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832" documentId="8_{39481F5C-E5AF-4465-B261-842FC5935816}" xr6:coauthVersionLast="47" xr6:coauthVersionMax="47" xr10:uidLastSave="{561B2338-FAE9-4F35-8928-AFD7C9F58DFC}"/>
  <bookViews>
    <workbookView xWindow="-108" yWindow="12852" windowWidth="23256" windowHeight="13896" xr2:uid="{11696CE1-6769-479C-9894-C73B49A8B339}"/>
  </bookViews>
  <sheets>
    <sheet name="支出計画書（総括表）" sheetId="6" r:id="rId1"/>
    <sheet name="支出計画書（詳細）" sheetId="10" r:id="rId2"/>
  </sheets>
  <definedNames>
    <definedName name="_xlnm.Print_Area" localSheetId="1">'支出計画書（詳細）'!$A$2:$N$75</definedName>
    <definedName name="_xlnm.Print_Area" localSheetId="0">'支出計画書（総括表）'!$A$2:$F$21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10" l="1"/>
  <c r="M21" i="10"/>
  <c r="M20" i="10"/>
  <c r="M19" i="10"/>
  <c r="M18" i="10"/>
  <c r="M17" i="10"/>
  <c r="M16" i="10"/>
  <c r="M15" i="10"/>
  <c r="M14" i="10"/>
  <c r="M13" i="10"/>
  <c r="G22" i="10"/>
  <c r="G21" i="10"/>
  <c r="G20" i="10"/>
  <c r="G19" i="10"/>
  <c r="G18" i="10"/>
  <c r="G17" i="10"/>
  <c r="G16" i="10"/>
  <c r="G15" i="10"/>
  <c r="G14" i="10"/>
  <c r="G13" i="10"/>
  <c r="K74" i="10"/>
  <c r="E74" i="10"/>
  <c r="K57" i="10"/>
  <c r="E57" i="10"/>
  <c r="K40" i="10"/>
  <c r="C18" i="6" l="1"/>
  <c r="H62" i="10"/>
  <c r="B62" i="10"/>
  <c r="H45" i="10"/>
  <c r="B45" i="10"/>
  <c r="H28" i="10"/>
  <c r="B28" i="10"/>
  <c r="E12" i="6"/>
  <c r="D12" i="6"/>
  <c r="D11" i="6"/>
  <c r="E11" i="6"/>
  <c r="E10" i="6"/>
  <c r="E40" i="10"/>
  <c r="D10" i="6" s="1"/>
  <c r="H11" i="10"/>
  <c r="C12" i="6" l="1"/>
  <c r="J23" i="10"/>
  <c r="E8" i="6" s="1"/>
  <c r="E13" i="6" s="1"/>
  <c r="B11" i="10"/>
  <c r="C10" i="6" l="1"/>
  <c r="C11" i="6"/>
  <c r="D23" i="10" l="1"/>
  <c r="D8" i="6" s="1"/>
  <c r="D13" i="6" l="1"/>
  <c r="C8" i="6"/>
  <c r="C13" i="6" s="1"/>
  <c r="C17" i="6" s="1"/>
  <c r="C19" i="6" s="1"/>
</calcChain>
</file>

<file path=xl/sharedStrings.xml><?xml version="1.0" encoding="utf-8"?>
<sst xmlns="http://schemas.openxmlformats.org/spreadsheetml/2006/main" count="109" uniqueCount="63">
  <si>
    <t>(別紙様式２)</t>
    <rPh sb="1" eb="3">
      <t>ベッシ</t>
    </rPh>
    <rPh sb="3" eb="5">
      <t>ヨウシキ</t>
    </rPh>
    <phoneticPr fontId="4"/>
  </si>
  <si>
    <t>調査役</t>
    <rPh sb="0" eb="3">
      <t>チョウサヤク</t>
    </rPh>
    <phoneticPr fontId="8"/>
  </si>
  <si>
    <t>非役職者</t>
    <rPh sb="0" eb="4">
      <t>ヒヤクショクシャ</t>
    </rPh>
    <phoneticPr fontId="8"/>
  </si>
  <si>
    <t>支出計画書</t>
    <rPh sb="0" eb="2">
      <t>シシュツ</t>
    </rPh>
    <rPh sb="2" eb="4">
      <t>ケイカク</t>
    </rPh>
    <rPh sb="4" eb="5">
      <t>ショ</t>
    </rPh>
    <phoneticPr fontId="8"/>
  </si>
  <si>
    <t>役職</t>
    <rPh sb="0" eb="2">
      <t>ヤクショク</t>
    </rPh>
    <phoneticPr fontId="3"/>
  </si>
  <si>
    <t>No.</t>
    <phoneticPr fontId="3"/>
  </si>
  <si>
    <t>金額（円）</t>
    <rPh sb="0" eb="2">
      <t>キンガク</t>
    </rPh>
    <rPh sb="3" eb="4">
      <t>エン</t>
    </rPh>
    <phoneticPr fontId="3"/>
  </si>
  <si>
    <t>部長</t>
  </si>
  <si>
    <t>・基本構想等の策定業務に直接必要な人件費に限ります。</t>
    <rPh sb="17" eb="19">
      <t>ジンケン</t>
    </rPh>
    <phoneticPr fontId="4"/>
  </si>
  <si>
    <t>・10件で不足する場合は、適宜行を追加してください。</t>
    <phoneticPr fontId="3"/>
  </si>
  <si>
    <t>・基本構想等の策定業務に直接必要な国内旅費に限ります。（海外旅費は補助対象外）</t>
    <phoneticPr fontId="3"/>
  </si>
  <si>
    <t>・基本構想等の策定業務に直接必要な会議開催経費に限ります。</t>
    <phoneticPr fontId="3"/>
  </si>
  <si>
    <t>・基本構想等の策定に直接必要な会議・意見聴取における有識者等への謝金に限ります。</t>
    <phoneticPr fontId="3"/>
  </si>
  <si>
    <t>A社</t>
    <rPh sb="1" eb="2">
      <t>シャ</t>
    </rPh>
    <phoneticPr fontId="8"/>
  </si>
  <si>
    <t>B社</t>
    <rPh sb="1" eb="2">
      <t>シャ</t>
    </rPh>
    <phoneticPr fontId="8"/>
  </si>
  <si>
    <t>○○市担当者との打合せ</t>
    <rPh sb="2" eb="3">
      <t>シ</t>
    </rPh>
    <rPh sb="3" eb="6">
      <t>タントウシャ</t>
    </rPh>
    <rPh sb="8" eb="10">
      <t>ウチアワ</t>
    </rPh>
    <phoneticPr fontId="3"/>
  </si>
  <si>
    <t>実施予定業務</t>
    <rPh sb="0" eb="6">
      <t>ジッシヨテイギョウム</t>
    </rPh>
    <phoneticPr fontId="3"/>
  </si>
  <si>
    <t>対象資産の現地調査・分析、地域課題の整理</t>
    <phoneticPr fontId="3"/>
  </si>
  <si>
    <t>会議資料の作成・整理、議事録作成</t>
    <phoneticPr fontId="3"/>
  </si>
  <si>
    <t>目的・内容</t>
    <rPh sb="0" eb="2">
      <t>モクテキ</t>
    </rPh>
    <rPh sb="3" eb="5">
      <t>ナイヨウ</t>
    </rPh>
    <phoneticPr fontId="3"/>
  </si>
  <si>
    <t>小計</t>
    <rPh sb="0" eb="2">
      <t>ショウケイ</t>
    </rPh>
    <phoneticPr fontId="3"/>
  </si>
  <si>
    <t>備考・算出根拠</t>
    <rPh sb="0" eb="2">
      <t>ビコウ</t>
    </rPh>
    <rPh sb="3" eb="7">
      <t>サンシュツコンキョ</t>
    </rPh>
    <phoneticPr fontId="3"/>
  </si>
  <si>
    <t>①人件費</t>
    <phoneticPr fontId="3"/>
  </si>
  <si>
    <t>②旅費</t>
    <rPh sb="1" eb="3">
      <t>リョヒ</t>
    </rPh>
    <phoneticPr fontId="4"/>
  </si>
  <si>
    <t>④謝金</t>
    <rPh sb="1" eb="3">
      <t>シャキン</t>
    </rPh>
    <phoneticPr fontId="4"/>
  </si>
  <si>
    <t>支出計画書（詳細）</t>
    <rPh sb="0" eb="5">
      <t>シシュツケイカクショ</t>
    </rPh>
    <rPh sb="6" eb="8">
      <t>ショウサイ</t>
    </rPh>
    <phoneticPr fontId="4"/>
  </si>
  <si>
    <t>経費区分及び内訳</t>
    <rPh sb="0" eb="2">
      <t>ケイヒ</t>
    </rPh>
    <rPh sb="2" eb="4">
      <t>クブン</t>
    </rPh>
    <rPh sb="4" eb="5">
      <t>オヨ</t>
    </rPh>
    <rPh sb="6" eb="8">
      <t>ウチワケ</t>
    </rPh>
    <phoneticPr fontId="4"/>
  </si>
  <si>
    <t>○○市住民向け意見交換会開催</t>
  </si>
  <si>
    <t>基本構想に関する助言</t>
    <phoneticPr fontId="3"/>
  </si>
  <si>
    <t>③会議費</t>
    <rPh sb="1" eb="3">
      <t>カイギ</t>
    </rPh>
    <rPh sb="2" eb="3">
      <t>ギ</t>
    </rPh>
    <rPh sb="3" eb="4">
      <t>ヒ</t>
    </rPh>
    <phoneticPr fontId="4"/>
  </si>
  <si>
    <t>Ⅰ.経費合計</t>
    <rPh sb="2" eb="4">
      <t>ケイヒ</t>
    </rPh>
    <phoneticPr fontId="3"/>
  </si>
  <si>
    <t>申請主体合算</t>
    <phoneticPr fontId="8"/>
  </si>
  <si>
    <t>応募する公募類型</t>
    <rPh sb="0" eb="2">
      <t>オウボ</t>
    </rPh>
    <rPh sb="4" eb="6">
      <t>コウボ</t>
    </rPh>
    <rPh sb="6" eb="8">
      <t>ルイケイ</t>
    </rPh>
    <phoneticPr fontId="4"/>
  </si>
  <si>
    <t>プロジェクト全体統括、地方公共団体との協議・合意形成</t>
    <phoneticPr fontId="3"/>
  </si>
  <si>
    <t>①人件費（円）</t>
    <rPh sb="1" eb="4">
      <t>ジンケンヒ</t>
    </rPh>
    <rPh sb="5" eb="6">
      <t>エン</t>
    </rPh>
    <phoneticPr fontId="3"/>
  </si>
  <si>
    <t>②旅費（円）</t>
    <rPh sb="1" eb="3">
      <t>リョヒ</t>
    </rPh>
    <phoneticPr fontId="3"/>
  </si>
  <si>
    <t>③会議費（円）</t>
    <rPh sb="1" eb="4">
      <t>カイギヒ</t>
    </rPh>
    <phoneticPr fontId="3"/>
  </si>
  <si>
    <t>④謝金（円）</t>
    <rPh sb="1" eb="3">
      <t>シャキン</t>
    </rPh>
    <phoneticPr fontId="3"/>
  </si>
  <si>
    <t>※Ⅲ交付申請額は、Ⅰ,Ⅱのうち、最も低い金額となります</t>
    <rPh sb="2" eb="7">
      <t>コウフシンセイガク</t>
    </rPh>
    <rPh sb="16" eb="17">
      <t>モット</t>
    </rPh>
    <rPh sb="18" eb="19">
      <t>ヒク</t>
    </rPh>
    <rPh sb="20" eb="22">
      <t>キンガク</t>
    </rPh>
    <phoneticPr fontId="4"/>
  </si>
  <si>
    <t>＜補助金申請額（円）＞</t>
    <rPh sb="1" eb="4">
      <t>ホジョキン</t>
    </rPh>
    <rPh sb="4" eb="6">
      <t>シンセイ</t>
    </rPh>
    <rPh sb="6" eb="7">
      <t>ガク</t>
    </rPh>
    <phoneticPr fontId="4"/>
  </si>
  <si>
    <t>Ⅲ.交付申請額</t>
    <rPh sb="2" eb="4">
      <t>コウフ</t>
    </rPh>
    <rPh sb="4" eb="6">
      <t>シンセイ</t>
    </rPh>
    <rPh sb="6" eb="7">
      <t>ガク</t>
    </rPh>
    <phoneticPr fontId="3"/>
  </si>
  <si>
    <t>Ⅱ.補助金上限額</t>
    <rPh sb="2" eb="7">
      <t>ホジョキンジョウゲン</t>
    </rPh>
    <rPh sb="7" eb="8">
      <t>ガク</t>
    </rPh>
    <phoneticPr fontId="3"/>
  </si>
  <si>
    <t>類型A（連携モデル構築）</t>
  </si>
  <si>
    <t>人件費</t>
    <rPh sb="0" eb="3">
      <t>ジンケンヒ</t>
    </rPh>
    <phoneticPr fontId="8"/>
  </si>
  <si>
    <t>＜補助事業に要する経費（円）＞</t>
    <rPh sb="1" eb="5">
      <t>ホジョジギョウ</t>
    </rPh>
    <rPh sb="6" eb="7">
      <t>ヨウ</t>
    </rPh>
    <rPh sb="9" eb="11">
      <t>ケイヒ</t>
    </rPh>
    <phoneticPr fontId="4"/>
  </si>
  <si>
    <t>事業費</t>
    <rPh sb="0" eb="2">
      <t>ジギョウ</t>
    </rPh>
    <rPh sb="2" eb="3">
      <t>ヒ</t>
    </rPh>
    <phoneticPr fontId="8"/>
  </si>
  <si>
    <t>・黄色網掛け箇所にのみ記入してください。(それ以外は「支出計画書（詳細）」等からの自動計算となります)</t>
    <rPh sb="23" eb="25">
      <t>イガイ</t>
    </rPh>
    <rPh sb="27" eb="29">
      <t>シシュツ</t>
    </rPh>
    <rPh sb="29" eb="32">
      <t>ケイカクショ</t>
    </rPh>
    <rPh sb="33" eb="35">
      <t>ショウサイ</t>
    </rPh>
    <rPh sb="37" eb="38">
      <t>トウ</t>
    </rPh>
    <phoneticPr fontId="4"/>
  </si>
  <si>
    <t>時間数（時間）</t>
    <rPh sb="0" eb="2">
      <t>ジカン</t>
    </rPh>
    <rPh sb="2" eb="3">
      <t>スウ</t>
    </rPh>
    <rPh sb="4" eb="6">
      <t>ジカン</t>
    </rPh>
    <phoneticPr fontId="3"/>
  </si>
  <si>
    <t>・時間数は、本事業の期間内において本事業に係る総従事予定時間の総計を記入してください。</t>
    <rPh sb="1" eb="3">
      <t>ジカン</t>
    </rPh>
    <rPh sb="3" eb="4">
      <t>カズ</t>
    </rPh>
    <rPh sb="26" eb="28">
      <t>ヨテイ</t>
    </rPh>
    <rPh sb="29" eb="30">
      <t>アイダ</t>
    </rPh>
    <rPh sb="31" eb="33">
      <t>ソウケイ</t>
    </rPh>
    <rPh sb="34" eb="36">
      <t>キニュウ</t>
    </rPh>
    <phoneticPr fontId="3"/>
  </si>
  <si>
    <t>合計金額（円）</t>
    <rPh sb="0" eb="4">
      <t>ゴウケイキンガク</t>
    </rPh>
    <phoneticPr fontId="3"/>
  </si>
  <si>
    <t>-</t>
    <phoneticPr fontId="3"/>
  </si>
  <si>
    <t>有識者委員会への出席</t>
    <rPh sb="0" eb="3">
      <t>ユウシキシャ</t>
    </rPh>
    <rPh sb="3" eb="6">
      <t>イインカイ</t>
    </rPh>
    <rPh sb="8" eb="10">
      <t>シュッセキ</t>
    </rPh>
    <phoneticPr fontId="3"/>
  </si>
  <si>
    <t>５千円/時間×３時間</t>
    <rPh sb="1" eb="2">
      <t>セン</t>
    </rPh>
    <rPh sb="2" eb="3">
      <t>エン</t>
    </rPh>
    <rPh sb="4" eb="6">
      <t>ジカン</t>
    </rPh>
    <rPh sb="8" eb="10">
      <t>ジカン</t>
    </rPh>
    <phoneticPr fontId="3"/>
  </si>
  <si>
    <t>１万円/回×３名×２回</t>
    <rPh sb="2" eb="3">
      <t>エン</t>
    </rPh>
    <rPh sb="4" eb="5">
      <t>カイ</t>
    </rPh>
    <rPh sb="7" eb="9">
      <t>メイカケル</t>
    </rPh>
    <rPh sb="10" eb="11">
      <t>カイ</t>
    </rPh>
    <phoneticPr fontId="3"/>
  </si>
  <si>
    <t>意見交換会開催に係る会場費一式</t>
    <rPh sb="0" eb="5">
      <t>イケンコウカンカイ</t>
    </rPh>
    <phoneticPr fontId="3"/>
  </si>
  <si>
    <t>○○市庁舎への交通費（２名×２回）</t>
    <rPh sb="2" eb="5">
      <t>シチョウシャ</t>
    </rPh>
    <rPh sb="9" eb="10">
      <t>ヒ</t>
    </rPh>
    <rPh sb="12" eb="13">
      <t>メイ</t>
    </rPh>
    <rPh sb="15" eb="16">
      <t>カイ</t>
    </rPh>
    <phoneticPr fontId="3"/>
  </si>
  <si>
    <t>○○市庁舎への交通費（３名×４回）</t>
    <rPh sb="2" eb="5">
      <t>シチョウシャ</t>
    </rPh>
    <rPh sb="9" eb="10">
      <t>ヒ</t>
    </rPh>
    <rPh sb="12" eb="13">
      <t>メイ</t>
    </rPh>
    <rPh sb="15" eb="16">
      <t>カイ</t>
    </rPh>
    <phoneticPr fontId="3"/>
  </si>
  <si>
    <t>時間単価（円）</t>
    <rPh sb="0" eb="4">
      <t>ジカンタンカ</t>
    </rPh>
    <rPh sb="5" eb="6">
      <t>エン</t>
    </rPh>
    <phoneticPr fontId="3"/>
  </si>
  <si>
    <t>・時間単価は１時間当たりの人件費（標準単価等）をご記入ください。</t>
    <rPh sb="1" eb="5">
      <t>ジカンタンカ</t>
    </rPh>
    <rPh sb="7" eb="10">
      <t>ジカンア</t>
    </rPh>
    <rPh sb="13" eb="16">
      <t>ジンケンヒ</t>
    </rPh>
    <rPh sb="17" eb="21">
      <t>ヒョウジュンタンカ</t>
    </rPh>
    <rPh sb="21" eb="22">
      <t>トウ</t>
    </rPh>
    <rPh sb="25" eb="27">
      <t>キニュウ</t>
    </rPh>
    <phoneticPr fontId="3"/>
  </si>
  <si>
    <t>・黄色網掛け箇所にのみ記入してください。(それ以外は自動計算)</t>
    <rPh sb="1" eb="4">
      <t>ジンケンヒ</t>
    </rPh>
    <rPh sb="5" eb="6">
      <t>エン</t>
    </rPh>
    <phoneticPr fontId="3"/>
  </si>
  <si>
    <t>・本計画書においては、2026年７月～2027年１月末までに要する経費を記載してください。なお、補助対象期間は交付決定後に通知し、補助対象期間内に必要となった対象経費の合計を補助対象とします。</t>
    <rPh sb="1" eb="5">
      <t>ホンケイカクショ</t>
    </rPh>
    <rPh sb="15" eb="16">
      <t>ネン</t>
    </rPh>
    <rPh sb="17" eb="18">
      <t>ガツ</t>
    </rPh>
    <rPh sb="23" eb="24">
      <t>ネン</t>
    </rPh>
    <rPh sb="25" eb="26">
      <t>ガツ</t>
    </rPh>
    <rPh sb="26" eb="27">
      <t>マツ</t>
    </rPh>
    <rPh sb="30" eb="31">
      <t>ヨウ</t>
    </rPh>
    <rPh sb="33" eb="35">
      <t>ケイヒ</t>
    </rPh>
    <rPh sb="36" eb="38">
      <t>キサイ</t>
    </rPh>
    <rPh sb="48" eb="54">
      <t>ホジョタイショウキカン</t>
    </rPh>
    <rPh sb="55" eb="60">
      <t>コウフケッテイゴ</t>
    </rPh>
    <rPh sb="61" eb="63">
      <t>ツウチ</t>
    </rPh>
    <rPh sb="65" eb="72">
      <t>ホジョタイショウキカンナイ</t>
    </rPh>
    <rPh sb="73" eb="75">
      <t>ヒツヨウ</t>
    </rPh>
    <rPh sb="79" eb="81">
      <t>タイショウ</t>
    </rPh>
    <rPh sb="81" eb="83">
      <t>ケイヒ</t>
    </rPh>
    <rPh sb="84" eb="86">
      <t>ゴウケイ</t>
    </rPh>
    <rPh sb="87" eb="91">
      <t>ホジョタイショウ</t>
    </rPh>
    <phoneticPr fontId="4"/>
  </si>
  <si>
    <t>・時間単価が規定されていない場合、支出計画書の作成手順p.３の算出方法を参照してください。</t>
    <rPh sb="17" eb="22">
      <t>シシュツケイカクショ</t>
    </rPh>
    <rPh sb="23" eb="27">
      <t>サクセイテジュン</t>
    </rPh>
    <phoneticPr fontId="3"/>
  </si>
  <si>
    <t>・関数の変更は絶対に行わないでください。</t>
    <rPh sb="1" eb="3">
      <t>カンスウ</t>
    </rPh>
    <rPh sb="4" eb="6">
      <t>ヘンコウ</t>
    </rPh>
    <rPh sb="7" eb="9">
      <t>ゼッタイ</t>
    </rPh>
    <rPh sb="10" eb="1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</si>
</sst>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x14ac:knownFonts="1">
    <font>
      <sz val="11"/>
      <color theme="1"/>
      <name val="游ゴシック"/>
      <family val="2"/>
      <charset val="128"/>
      <scheme val="minor"/>
    </font>
    <font>
      <sz val="11"/>
      <color theme="1"/>
      <name val="游ゴシック"/>
      <family val="3"/>
      <charset val="128"/>
      <scheme val="minor"/>
    </font>
    <font>
      <sz val="14"/>
      <color theme="1"/>
      <name val="游明朝 Demibold"/>
      <family val="1"/>
      <charset val="128"/>
    </font>
    <font>
      <sz val="6"/>
      <name val="游ゴシック"/>
      <family val="2"/>
      <charset val="128"/>
      <scheme val="minor"/>
    </font>
    <font>
      <sz val="6"/>
      <name val="ＭＳ Ｐゴシック"/>
      <family val="3"/>
      <charset val="128"/>
    </font>
    <font>
      <sz val="11"/>
      <color theme="1"/>
      <name val="游明朝 Demibold"/>
      <family val="1"/>
      <charset val="128"/>
    </font>
    <font>
      <b/>
      <sz val="12"/>
      <color theme="1"/>
      <name val="游明朝 Demibold"/>
      <family val="1"/>
      <charset val="128"/>
    </font>
    <font>
      <sz val="12"/>
      <color theme="1"/>
      <name val="游明朝 Demibold"/>
      <family val="1"/>
      <charset val="128"/>
    </font>
    <font>
      <sz val="6"/>
      <name val="游ゴシック"/>
      <family val="3"/>
      <charset val="128"/>
    </font>
    <font>
      <sz val="11"/>
      <color theme="1"/>
      <name val="游ゴシック"/>
      <family val="3"/>
      <charset val="128"/>
    </font>
    <font>
      <sz val="12"/>
      <name val="游明朝 Demibold"/>
      <family val="1"/>
      <charset val="128"/>
    </font>
    <font>
      <b/>
      <sz val="12"/>
      <color rgb="FFFF0000"/>
      <name val="游明朝 Demibold"/>
      <family val="1"/>
      <charset val="128"/>
    </font>
    <font>
      <sz val="11"/>
      <color theme="0" tint="-0.34998626667073579"/>
      <name val="游明朝 Demibold"/>
      <family val="1"/>
      <charset val="128"/>
    </font>
    <font>
      <sz val="11"/>
      <color rgb="FF000000"/>
      <name val="游明朝 Demibold"/>
      <family val="1"/>
      <charset val="128"/>
    </font>
    <font>
      <sz val="11"/>
      <color rgb="FFA6A6A6"/>
      <name val="游明朝 Demibold"/>
      <family val="1"/>
      <charset val="128"/>
    </font>
    <font>
      <sz val="10"/>
      <name val="游明朝 Demibold"/>
      <family val="1"/>
      <charset val="128"/>
    </font>
    <font>
      <sz val="11"/>
      <color theme="0"/>
      <name val="游明朝 Demibold"/>
      <family val="1"/>
      <charset val="128"/>
    </font>
    <font>
      <sz val="12"/>
      <color rgb="FFFF0000"/>
      <name val="游明朝 Demibold"/>
      <family val="1"/>
      <charset val="128"/>
    </font>
    <font>
      <sz val="11"/>
      <color theme="1"/>
      <name val="游ゴシック"/>
      <family val="2"/>
      <charset val="128"/>
      <scheme val="minor"/>
    </font>
    <font>
      <sz val="12"/>
      <color rgb="FFFF0000"/>
      <name val="游明朝 Demibold"/>
      <family val="1"/>
    </font>
    <font>
      <b/>
      <sz val="12"/>
      <color rgb="FFFF0000"/>
      <name val="游明朝 Demibold"/>
      <family val="1"/>
    </font>
    <font>
      <sz val="11"/>
      <color rgb="FF000000"/>
      <name val="游明朝 Demibold"/>
      <family val="1"/>
    </font>
    <font>
      <sz val="12"/>
      <color theme="1"/>
      <name val="游明朝 Demibold"/>
      <family val="1"/>
    </font>
    <font>
      <sz val="11"/>
      <color theme="0" tint="-0.34998626667073579"/>
      <name val="游明朝 Demibold"/>
      <family val="1"/>
    </font>
    <font>
      <sz val="14"/>
      <color theme="1"/>
      <name val="游明朝 Demibold"/>
      <family val="1"/>
    </font>
    <font>
      <sz val="11"/>
      <color theme="1"/>
      <name val="游明朝 Demibold"/>
      <family val="1"/>
    </font>
    <font>
      <b/>
      <sz val="12"/>
      <color theme="1"/>
      <name val="游明朝 Demibold"/>
      <family val="1"/>
    </font>
    <font>
      <sz val="11"/>
      <color theme="0"/>
      <name val="游明朝 Demibold"/>
      <family val="1"/>
    </font>
    <font>
      <sz val="10"/>
      <name val="游明朝 Demibold"/>
      <family val="1"/>
    </font>
    <font>
      <sz val="11"/>
      <color rgb="FFA6A6A6"/>
      <name val="游明朝 Demibold"/>
      <family val="1"/>
    </font>
    <font>
      <sz val="12"/>
      <name val="游明朝 Demibold"/>
      <family val="1"/>
    </font>
    <font>
      <sz val="10"/>
      <color rgb="FF000000"/>
      <name val="游明朝 Demibold"/>
      <family val="1"/>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2"/>
        <bgColor indexed="64"/>
      </patternFill>
    </fill>
  </fills>
  <borders count="32">
    <border>
      <left/>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38" fontId="18" fillId="0" borderId="0" applyFont="0" applyFill="0" applyBorder="0" applyAlignment="0" applyProtection="0">
      <alignment vertical="center"/>
    </xf>
  </cellStyleXfs>
  <cellXfs count="133">
    <xf numFmtId="0" fontId="0" fillId="0" borderId="0" xfId="0">
      <alignment vertical="center"/>
    </xf>
    <xf numFmtId="0" fontId="7" fillId="0" borderId="0" xfId="3" applyFont="1">
      <alignment vertical="center"/>
    </xf>
    <xf numFmtId="0" fontId="5" fillId="0" borderId="0" xfId="3" applyFont="1">
      <alignment vertical="center"/>
    </xf>
    <xf numFmtId="38" fontId="10" fillId="0" borderId="1" xfId="3" applyNumberFormat="1" applyFont="1" applyBorder="1" applyAlignment="1">
      <alignment horizontal="right" vertical="center"/>
    </xf>
    <xf numFmtId="0" fontId="5" fillId="0" borderId="0" xfId="0" applyFont="1">
      <alignment vertical="center"/>
    </xf>
    <xf numFmtId="0" fontId="2" fillId="0" borderId="0" xfId="1" applyFont="1" applyAlignment="1">
      <alignment horizontal="center" vertical="center"/>
    </xf>
    <xf numFmtId="0" fontId="7" fillId="0" borderId="0" xfId="1" applyFont="1">
      <alignment vertical="center"/>
    </xf>
    <xf numFmtId="0" fontId="12" fillId="0" borderId="0" xfId="0" applyFont="1">
      <alignment vertical="center"/>
    </xf>
    <xf numFmtId="0" fontId="11" fillId="0" borderId="0" xfId="1" applyFont="1">
      <alignment vertical="center"/>
    </xf>
    <xf numFmtId="0" fontId="14" fillId="0" borderId="0" xfId="0" applyFont="1" applyAlignment="1">
      <alignment vertical="center" wrapText="1"/>
    </xf>
    <xf numFmtId="38" fontId="12" fillId="0" borderId="0" xfId="0" applyNumberFormat="1" applyFont="1">
      <alignment vertical="center"/>
    </xf>
    <xf numFmtId="38" fontId="15" fillId="2" borderId="3" xfId="2" applyFont="1" applyFill="1" applyBorder="1" applyAlignment="1">
      <alignment horizontal="center" vertical="center" wrapText="1"/>
    </xf>
    <xf numFmtId="38" fontId="15" fillId="0" borderId="2" xfId="2" applyFont="1" applyBorder="1" applyAlignment="1">
      <alignment horizontal="center" vertical="center" wrapText="1"/>
    </xf>
    <xf numFmtId="176" fontId="5" fillId="5" borderId="7" xfId="0" applyNumberFormat="1" applyFont="1" applyFill="1" applyBorder="1">
      <alignment vertical="center"/>
    </xf>
    <xf numFmtId="38" fontId="15" fillId="0" borderId="11" xfId="2" applyFont="1" applyBorder="1" applyAlignment="1">
      <alignment horizontal="center" vertical="center" wrapText="1"/>
    </xf>
    <xf numFmtId="38" fontId="15" fillId="2" borderId="12" xfId="2" applyFont="1" applyFill="1" applyBorder="1" applyAlignment="1">
      <alignment horizontal="center" vertical="center" wrapText="1"/>
    </xf>
    <xf numFmtId="176" fontId="5" fillId="5" borderId="13" xfId="0" applyNumberFormat="1" applyFont="1" applyFill="1" applyBorder="1">
      <alignment vertical="center"/>
    </xf>
    <xf numFmtId="38" fontId="10" fillId="0" borderId="10" xfId="3" applyNumberFormat="1" applyFont="1" applyBorder="1" applyAlignment="1">
      <alignment horizontal="right" vertical="center"/>
    </xf>
    <xf numFmtId="0" fontId="17" fillId="0" borderId="0" xfId="1" applyFont="1">
      <alignment vertical="center"/>
    </xf>
    <xf numFmtId="9" fontId="13" fillId="2" borderId="5" xfId="1" applyNumberFormat="1" applyFont="1" applyFill="1" applyBorder="1" applyAlignment="1" applyProtection="1">
      <alignment horizontal="right" vertical="center"/>
      <protection locked="0"/>
    </xf>
    <xf numFmtId="9" fontId="13" fillId="2" borderId="14" xfId="1" applyNumberFormat="1" applyFont="1" applyFill="1" applyBorder="1" applyAlignment="1" applyProtection="1">
      <alignment horizontal="right" vertical="center"/>
      <protection locked="0"/>
    </xf>
    <xf numFmtId="9" fontId="13" fillId="2" borderId="5" xfId="1" applyNumberFormat="1" applyFont="1" applyFill="1" applyBorder="1" applyAlignment="1" applyProtection="1">
      <alignment horizontal="left" vertical="center" wrapText="1"/>
      <protection locked="0"/>
    </xf>
    <xf numFmtId="0" fontId="19" fillId="0" borderId="0" xfId="3" applyFont="1">
      <alignment vertical="center"/>
    </xf>
    <xf numFmtId="0" fontId="20" fillId="0" borderId="0" xfId="3" applyFont="1">
      <alignment vertical="center"/>
    </xf>
    <xf numFmtId="0" fontId="20" fillId="0" borderId="0" xfId="3" applyFont="1" applyAlignment="1">
      <alignment vertical="center" wrapText="1"/>
    </xf>
    <xf numFmtId="38" fontId="7" fillId="0" borderId="3" xfId="3" applyNumberFormat="1" applyFont="1" applyBorder="1" applyAlignment="1">
      <alignment horizontal="right" vertical="center"/>
    </xf>
    <xf numFmtId="38" fontId="7" fillId="0" borderId="7" xfId="3" applyNumberFormat="1" applyFont="1" applyBorder="1" applyAlignment="1">
      <alignment horizontal="right" vertical="center"/>
    </xf>
    <xf numFmtId="38" fontId="7" fillId="0" borderId="12" xfId="3" applyNumberFormat="1" applyFont="1" applyBorder="1" applyAlignment="1">
      <alignment horizontal="right" vertical="center"/>
    </xf>
    <xf numFmtId="38" fontId="7" fillId="0" borderId="13" xfId="3" applyNumberFormat="1" applyFont="1" applyBorder="1" applyAlignment="1">
      <alignment horizontal="right" vertical="center"/>
    </xf>
    <xf numFmtId="0" fontId="23" fillId="0" borderId="0" xfId="0" applyFont="1">
      <alignment vertical="center"/>
    </xf>
    <xf numFmtId="0" fontId="22" fillId="0" borderId="0" xfId="1" applyFont="1">
      <alignment vertical="center"/>
    </xf>
    <xf numFmtId="0" fontId="24" fillId="0" borderId="0" xfId="1" applyFont="1" applyAlignment="1">
      <alignment horizontal="center" vertical="center"/>
    </xf>
    <xf numFmtId="0" fontId="25" fillId="0" borderId="0" xfId="0" applyFont="1">
      <alignment vertical="center"/>
    </xf>
    <xf numFmtId="0" fontId="20" fillId="0" borderId="0" xfId="1" applyFont="1">
      <alignment vertical="center"/>
    </xf>
    <xf numFmtId="38" fontId="23" fillId="0" borderId="0" xfId="0" applyNumberFormat="1" applyFont="1">
      <alignment vertical="center"/>
    </xf>
    <xf numFmtId="38" fontId="28" fillId="0" borderId="2" xfId="2" applyFont="1" applyBorder="1" applyAlignment="1">
      <alignment horizontal="center" vertical="center" wrapText="1"/>
    </xf>
    <xf numFmtId="0" fontId="29" fillId="0" borderId="0" xfId="0" applyFont="1" applyAlignment="1">
      <alignment vertical="center" wrapText="1"/>
    </xf>
    <xf numFmtId="38" fontId="28" fillId="0" borderId="11" xfId="2" applyFont="1" applyBorder="1" applyAlignment="1">
      <alignment horizontal="center" vertical="center" wrapText="1"/>
    </xf>
    <xf numFmtId="38" fontId="28" fillId="2" borderId="3" xfId="2" applyFont="1" applyFill="1" applyBorder="1" applyAlignment="1">
      <alignment horizontal="center" vertical="center" wrapText="1"/>
    </xf>
    <xf numFmtId="9" fontId="21" fillId="2" borderId="5" xfId="1" applyNumberFormat="1" applyFont="1" applyFill="1" applyBorder="1" applyAlignment="1" applyProtection="1">
      <alignment horizontal="left" vertical="center" wrapText="1"/>
      <protection locked="0"/>
    </xf>
    <xf numFmtId="9" fontId="21" fillId="2" borderId="5" xfId="1" applyNumberFormat="1" applyFont="1" applyFill="1" applyBorder="1" applyAlignment="1" applyProtection="1">
      <alignment horizontal="right" vertical="center"/>
      <protection locked="0"/>
    </xf>
    <xf numFmtId="38" fontId="28" fillId="2" borderId="12" xfId="2" applyFont="1" applyFill="1" applyBorder="1" applyAlignment="1">
      <alignment horizontal="center" vertical="center" wrapText="1"/>
    </xf>
    <xf numFmtId="9" fontId="21" fillId="2" borderId="14" xfId="1" applyNumberFormat="1" applyFont="1" applyFill="1" applyBorder="1" applyAlignment="1" applyProtection="1">
      <alignment horizontal="right" vertical="center"/>
      <protection locked="0"/>
    </xf>
    <xf numFmtId="38" fontId="28" fillId="2" borderId="3" xfId="2" applyFont="1" applyFill="1" applyBorder="1" applyAlignment="1">
      <alignment vertical="center"/>
    </xf>
    <xf numFmtId="0" fontId="27" fillId="4" borderId="22" xfId="1" applyFont="1" applyFill="1" applyBorder="1" applyAlignment="1">
      <alignment horizontal="center" vertical="center"/>
    </xf>
    <xf numFmtId="38" fontId="28" fillId="0" borderId="1" xfId="2" applyFont="1" applyBorder="1" applyAlignment="1">
      <alignment horizontal="right" vertical="center"/>
    </xf>
    <xf numFmtId="38" fontId="28" fillId="2" borderId="12" xfId="2" applyFont="1" applyFill="1" applyBorder="1" applyAlignment="1">
      <alignment vertical="center"/>
    </xf>
    <xf numFmtId="38" fontId="28" fillId="2" borderId="3" xfId="2" applyFont="1" applyFill="1" applyBorder="1">
      <alignment vertical="center"/>
    </xf>
    <xf numFmtId="38" fontId="28" fillId="2" borderId="12" xfId="2" applyFont="1" applyFill="1" applyBorder="1">
      <alignment vertical="center"/>
    </xf>
    <xf numFmtId="0" fontId="27" fillId="4" borderId="8" xfId="1" applyFont="1" applyFill="1" applyBorder="1" applyAlignment="1">
      <alignment horizontal="center" vertical="center"/>
    </xf>
    <xf numFmtId="0" fontId="27" fillId="4" borderId="4" xfId="1" applyFont="1" applyFill="1" applyBorder="1" applyAlignment="1">
      <alignment horizontal="center" vertical="center" wrapText="1"/>
    </xf>
    <xf numFmtId="38" fontId="22" fillId="0" borderId="0" xfId="3" applyNumberFormat="1" applyFont="1">
      <alignment vertical="center"/>
    </xf>
    <xf numFmtId="0" fontId="7" fillId="2" borderId="23" xfId="3" applyFont="1" applyFill="1" applyBorder="1" applyAlignment="1">
      <alignment horizontal="center" vertical="center"/>
    </xf>
    <xf numFmtId="0" fontId="7" fillId="2" borderId="24" xfId="3" applyFont="1" applyFill="1" applyBorder="1" applyAlignment="1">
      <alignment horizontal="center" vertical="center"/>
    </xf>
    <xf numFmtId="38" fontId="7" fillId="0" borderId="7" xfId="3" applyNumberFormat="1" applyFont="1" applyBorder="1">
      <alignment vertical="center"/>
    </xf>
    <xf numFmtId="0" fontId="7" fillId="0" borderId="2" xfId="3" applyFont="1" applyBorder="1" applyAlignment="1">
      <alignment horizontal="left" vertical="center"/>
    </xf>
    <xf numFmtId="0" fontId="7" fillId="0" borderId="11" xfId="3" applyFont="1" applyBorder="1" applyAlignment="1">
      <alignment horizontal="left" vertical="center"/>
    </xf>
    <xf numFmtId="0" fontId="10" fillId="0" borderId="15" xfId="3" applyFont="1" applyBorder="1" applyAlignment="1">
      <alignment horizontal="left" vertical="center" wrapText="1"/>
    </xf>
    <xf numFmtId="0" fontId="22" fillId="6" borderId="22" xfId="3" applyFont="1" applyFill="1" applyBorder="1" applyAlignment="1">
      <alignment horizontal="center" vertical="center"/>
    </xf>
    <xf numFmtId="0" fontId="7" fillId="6" borderId="23" xfId="3" applyFont="1" applyFill="1" applyBorder="1" applyAlignment="1">
      <alignment horizontal="center" vertical="center" wrapText="1"/>
    </xf>
    <xf numFmtId="0" fontId="16" fillId="4" borderId="8" xfId="1" applyFont="1" applyFill="1" applyBorder="1" applyAlignment="1">
      <alignment horizontal="center" vertical="center"/>
    </xf>
    <xf numFmtId="0" fontId="16" fillId="4" borderId="4" xfId="1" applyFont="1" applyFill="1" applyBorder="1" applyAlignment="1">
      <alignment horizontal="center" vertical="center"/>
    </xf>
    <xf numFmtId="0" fontId="16" fillId="4" borderId="4" xfId="1" applyFont="1" applyFill="1" applyBorder="1" applyAlignment="1">
      <alignment horizontal="center" vertical="center" wrapText="1"/>
    </xf>
    <xf numFmtId="0" fontId="16" fillId="4" borderId="6" xfId="1" applyFont="1" applyFill="1" applyBorder="1" applyAlignment="1">
      <alignment horizontal="center" vertical="center" wrapText="1"/>
    </xf>
    <xf numFmtId="0" fontId="5" fillId="5" borderId="9" xfId="0" applyFont="1" applyFill="1" applyBorder="1" applyAlignment="1">
      <alignment horizontal="center" vertical="center" wrapText="1"/>
    </xf>
    <xf numFmtId="0" fontId="27" fillId="4" borderId="4" xfId="1" applyFont="1" applyFill="1" applyBorder="1" applyAlignment="1">
      <alignment horizontal="center" vertical="center"/>
    </xf>
    <xf numFmtId="0" fontId="27" fillId="4" borderId="6" xfId="1" applyFont="1" applyFill="1" applyBorder="1" applyAlignment="1">
      <alignment horizontal="center" vertical="center" wrapText="1"/>
    </xf>
    <xf numFmtId="0" fontId="25" fillId="5" borderId="9" xfId="0" applyFont="1" applyFill="1" applyBorder="1" applyAlignment="1">
      <alignment horizontal="center" vertical="center" wrapText="1"/>
    </xf>
    <xf numFmtId="0" fontId="5" fillId="0" borderId="21" xfId="3" applyFont="1" applyBorder="1">
      <alignment vertical="center"/>
    </xf>
    <xf numFmtId="38" fontId="22" fillId="0" borderId="21" xfId="3" applyNumberFormat="1" applyFont="1" applyBorder="1">
      <alignment vertical="center"/>
    </xf>
    <xf numFmtId="0" fontId="27" fillId="4" borderId="23" xfId="1" applyFont="1" applyFill="1" applyBorder="1" applyAlignment="1">
      <alignment horizontal="center" vertical="center" wrapText="1"/>
    </xf>
    <xf numFmtId="0" fontId="22" fillId="0" borderId="0" xfId="3" applyFont="1">
      <alignment vertical="center"/>
    </xf>
    <xf numFmtId="0" fontId="25" fillId="0" borderId="0" xfId="3" applyFont="1">
      <alignment vertical="center"/>
    </xf>
    <xf numFmtId="0" fontId="30" fillId="0" borderId="25" xfId="3" applyFont="1" applyBorder="1" applyAlignment="1">
      <alignment horizontal="left" vertical="center" wrapText="1"/>
    </xf>
    <xf numFmtId="0" fontId="10" fillId="0" borderId="11" xfId="3" applyFont="1" applyBorder="1" applyAlignment="1">
      <alignment horizontal="left" vertical="center" wrapText="1"/>
    </xf>
    <xf numFmtId="0" fontId="30" fillId="0" borderId="8" xfId="3" applyFont="1" applyBorder="1" applyAlignment="1">
      <alignment horizontal="left" vertical="center" wrapText="1"/>
    </xf>
    <xf numFmtId="0" fontId="5" fillId="0" borderId="0" xfId="3" applyFont="1" applyAlignment="1">
      <alignment horizontal="center" vertical="center"/>
    </xf>
    <xf numFmtId="0" fontId="31" fillId="2" borderId="5" xfId="1" applyFont="1" applyFill="1" applyBorder="1" applyAlignment="1" applyProtection="1">
      <alignment horizontal="left" vertical="center" wrapText="1"/>
      <protection locked="0"/>
    </xf>
    <xf numFmtId="38" fontId="28" fillId="2" borderId="3" xfId="2" applyFont="1" applyFill="1" applyBorder="1" applyAlignment="1">
      <alignment horizontal="right" vertical="center"/>
    </xf>
    <xf numFmtId="38" fontId="28" fillId="2" borderId="12" xfId="2" applyFont="1" applyFill="1" applyBorder="1" applyAlignment="1">
      <alignment horizontal="right" vertical="center"/>
    </xf>
    <xf numFmtId="38" fontId="15" fillId="2" borderId="3" xfId="5" applyFont="1" applyFill="1" applyBorder="1" applyAlignment="1">
      <alignment vertical="center"/>
    </xf>
    <xf numFmtId="38" fontId="21" fillId="2" borderId="3" xfId="5" applyFont="1" applyFill="1" applyBorder="1" applyAlignment="1" applyProtection="1">
      <alignment vertical="center"/>
      <protection locked="0"/>
    </xf>
    <xf numFmtId="38" fontId="13" fillId="2" borderId="3" xfId="5" applyFont="1" applyFill="1" applyBorder="1" applyAlignment="1" applyProtection="1">
      <alignment vertical="center"/>
      <protection locked="0"/>
    </xf>
    <xf numFmtId="38" fontId="15" fillId="2" borderId="12" xfId="5" applyFont="1" applyFill="1" applyBorder="1" applyAlignment="1">
      <alignment vertical="center"/>
    </xf>
    <xf numFmtId="38" fontId="13" fillId="2" borderId="12" xfId="5" applyFont="1" applyFill="1" applyBorder="1" applyAlignment="1" applyProtection="1">
      <alignment vertical="center"/>
      <protection locked="0"/>
    </xf>
    <xf numFmtId="38" fontId="21" fillId="2" borderId="3" xfId="5" applyFont="1" applyFill="1" applyBorder="1" applyProtection="1">
      <alignment vertical="center"/>
      <protection locked="0"/>
    </xf>
    <xf numFmtId="38" fontId="21" fillId="2" borderId="12" xfId="5" applyFont="1" applyFill="1" applyBorder="1" applyProtection="1">
      <alignment vertical="center"/>
      <protection locked="0"/>
    </xf>
    <xf numFmtId="0" fontId="30" fillId="0" borderId="22" xfId="3" applyFont="1" applyBorder="1" applyAlignment="1">
      <alignment horizontal="left" vertical="center" wrapText="1"/>
    </xf>
    <xf numFmtId="38" fontId="30" fillId="0" borderId="18" xfId="5" applyFont="1" applyBorder="1" applyAlignment="1">
      <alignment horizontal="right" vertical="center" wrapText="1"/>
    </xf>
    <xf numFmtId="38" fontId="30" fillId="0" borderId="19" xfId="5" applyFont="1" applyBorder="1" applyAlignment="1">
      <alignment horizontal="right" vertical="center" wrapText="1"/>
    </xf>
    <xf numFmtId="38" fontId="30" fillId="0" borderId="26" xfId="5" applyFont="1" applyBorder="1" applyAlignment="1">
      <alignment horizontal="right" vertical="center" wrapText="1"/>
    </xf>
    <xf numFmtId="0" fontId="11" fillId="0" borderId="0" xfId="1" applyFont="1" applyAlignment="1">
      <alignment horizontal="left" vertical="center" wrapText="1"/>
    </xf>
    <xf numFmtId="0" fontId="7" fillId="7" borderId="2" xfId="3" applyFont="1" applyFill="1" applyBorder="1" applyAlignment="1">
      <alignment horizontal="left" vertical="center"/>
    </xf>
    <xf numFmtId="0" fontId="7" fillId="7" borderId="3" xfId="3" applyFont="1" applyFill="1" applyBorder="1" applyAlignment="1">
      <alignment horizontal="left" vertical="center"/>
    </xf>
    <xf numFmtId="0" fontId="7" fillId="7" borderId="7" xfId="3" applyFont="1" applyFill="1" applyBorder="1" applyAlignment="1">
      <alignment horizontal="left" vertical="center"/>
    </xf>
    <xf numFmtId="0" fontId="5" fillId="0" borderId="0" xfId="3" applyFont="1">
      <alignment vertical="center"/>
    </xf>
    <xf numFmtId="0" fontId="2" fillId="0" borderId="0" xfId="3" applyFont="1" applyAlignment="1">
      <alignment horizontal="center" vertical="center"/>
    </xf>
    <xf numFmtId="38" fontId="30" fillId="2" borderId="23" xfId="5" applyFont="1" applyFill="1" applyBorder="1" applyAlignment="1">
      <alignment horizontal="left" vertical="center" wrapText="1"/>
    </xf>
    <xf numFmtId="38" fontId="30" fillId="2" borderId="24" xfId="5" applyFont="1" applyFill="1" applyBorder="1" applyAlignment="1">
      <alignment horizontal="left" vertical="center" wrapText="1"/>
    </xf>
    <xf numFmtId="38" fontId="30" fillId="0" borderId="12" xfId="5" applyFont="1" applyBorder="1" applyAlignment="1">
      <alignment horizontal="right" vertical="center" wrapText="1"/>
    </xf>
    <xf numFmtId="38" fontId="30" fillId="0" borderId="13" xfId="5" applyFont="1" applyBorder="1" applyAlignment="1">
      <alignment horizontal="right" vertical="center" wrapText="1"/>
    </xf>
    <xf numFmtId="38" fontId="30" fillId="0" borderId="4" xfId="5" applyFont="1" applyBorder="1" applyAlignment="1">
      <alignment horizontal="right" vertical="center" wrapText="1"/>
    </xf>
    <xf numFmtId="38" fontId="30" fillId="0" borderId="9" xfId="5" applyFont="1" applyBorder="1" applyAlignment="1">
      <alignment horizontal="right" vertical="center" wrapText="1"/>
    </xf>
    <xf numFmtId="38" fontId="28" fillId="0" borderId="27" xfId="2" applyFont="1" applyBorder="1" applyAlignment="1">
      <alignment horizontal="center" vertical="center"/>
    </xf>
    <xf numFmtId="38" fontId="28" fillId="0" borderId="28" xfId="2" applyFont="1" applyBorder="1" applyAlignment="1">
      <alignment horizontal="center" vertical="center"/>
    </xf>
    <xf numFmtId="38" fontId="28" fillId="0" borderId="29" xfId="2" applyFont="1" applyBorder="1" applyAlignment="1">
      <alignment horizontal="center" vertical="center"/>
    </xf>
    <xf numFmtId="38" fontId="28" fillId="0" borderId="15" xfId="2" applyFont="1" applyBorder="1" applyAlignment="1">
      <alignment horizontal="center" vertical="center" wrapText="1"/>
    </xf>
    <xf numFmtId="38" fontId="28" fillId="0" borderId="1" xfId="2" applyFont="1" applyBorder="1" applyAlignment="1">
      <alignment horizontal="center" vertical="center" wrapText="1"/>
    </xf>
    <xf numFmtId="176" fontId="25" fillId="3" borderId="1" xfId="0" applyNumberFormat="1" applyFont="1" applyFill="1" applyBorder="1" applyAlignment="1">
      <alignment horizontal="right" vertical="center"/>
    </xf>
    <xf numFmtId="176" fontId="25" fillId="3" borderId="18" xfId="0" applyNumberFormat="1" applyFont="1" applyFill="1" applyBorder="1" applyAlignment="1">
      <alignment horizontal="right" vertical="center"/>
    </xf>
    <xf numFmtId="176" fontId="25" fillId="3" borderId="10" xfId="0" applyNumberFormat="1" applyFont="1" applyFill="1" applyBorder="1" applyAlignment="1">
      <alignment horizontal="right" vertical="center"/>
    </xf>
    <xf numFmtId="38" fontId="15" fillId="0" borderId="15" xfId="2" applyFont="1" applyBorder="1" applyAlignment="1">
      <alignment horizontal="center" vertical="center" wrapText="1"/>
    </xf>
    <xf numFmtId="38" fontId="15" fillId="0" borderId="1" xfId="2" applyFont="1" applyBorder="1" applyAlignment="1">
      <alignment horizontal="center" vertical="center" wrapText="1"/>
    </xf>
    <xf numFmtId="0" fontId="5" fillId="0" borderId="0" xfId="1" applyFont="1" applyAlignment="1">
      <alignment horizontal="left" vertical="center"/>
    </xf>
    <xf numFmtId="176" fontId="5" fillId="3" borderId="1" xfId="0" applyNumberFormat="1" applyFont="1" applyFill="1" applyBorder="1" applyAlignment="1">
      <alignment horizontal="right" vertical="center"/>
    </xf>
    <xf numFmtId="176" fontId="5" fillId="3" borderId="18" xfId="0" applyNumberFormat="1" applyFont="1" applyFill="1" applyBorder="1" applyAlignment="1">
      <alignment horizontal="right" vertical="center"/>
    </xf>
    <xf numFmtId="176" fontId="5" fillId="3" borderId="10" xfId="0" applyNumberFormat="1" applyFont="1" applyFill="1" applyBorder="1" applyAlignment="1">
      <alignment horizontal="right"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26" fillId="0" borderId="16" xfId="1" applyFont="1" applyBorder="1" applyAlignment="1">
      <alignment horizontal="center" vertical="center"/>
    </xf>
    <xf numFmtId="0" fontId="26" fillId="0" borderId="17" xfId="1" applyFont="1" applyBorder="1" applyAlignment="1">
      <alignment horizontal="center" vertical="center"/>
    </xf>
    <xf numFmtId="0" fontId="26" fillId="0" borderId="20" xfId="1" applyFont="1" applyBorder="1" applyAlignment="1">
      <alignment horizontal="center" vertical="center"/>
    </xf>
    <xf numFmtId="0" fontId="27" fillId="4" borderId="23" xfId="1" applyFont="1" applyFill="1" applyBorder="1" applyAlignment="1">
      <alignment horizontal="center" vertical="center" wrapText="1"/>
    </xf>
    <xf numFmtId="0" fontId="27" fillId="4" borderId="24" xfId="1" applyFont="1" applyFill="1" applyBorder="1" applyAlignment="1">
      <alignment horizontal="center" vertical="center" wrapText="1"/>
    </xf>
    <xf numFmtId="38" fontId="28" fillId="2" borderId="3" xfId="2" applyFont="1" applyFill="1" applyBorder="1" applyAlignment="1">
      <alignment horizontal="left" vertical="center"/>
    </xf>
    <xf numFmtId="38" fontId="28" fillId="2" borderId="7" xfId="2" applyFont="1" applyFill="1" applyBorder="1" applyAlignment="1">
      <alignment horizontal="left" vertical="center"/>
    </xf>
    <xf numFmtId="38" fontId="28" fillId="0" borderId="30" xfId="2" applyFont="1" applyBorder="1" applyAlignment="1">
      <alignment horizontal="center" vertical="center"/>
    </xf>
    <xf numFmtId="38" fontId="28" fillId="0" borderId="31" xfId="2" applyFont="1" applyBorder="1" applyAlignment="1">
      <alignment horizontal="center" vertical="center"/>
    </xf>
    <xf numFmtId="0" fontId="27" fillId="4" borderId="4" xfId="1" applyFont="1" applyFill="1" applyBorder="1" applyAlignment="1">
      <alignment horizontal="center" vertical="center" wrapText="1"/>
    </xf>
    <xf numFmtId="38" fontId="28" fillId="2" borderId="12" xfId="2" applyFont="1" applyFill="1" applyBorder="1" applyAlignment="1">
      <alignment horizontal="left" vertical="center"/>
    </xf>
    <xf numFmtId="38" fontId="28" fillId="2" borderId="13" xfId="2" applyFont="1" applyFill="1" applyBorder="1" applyAlignment="1">
      <alignment horizontal="left" vertical="center"/>
    </xf>
    <xf numFmtId="0" fontId="25" fillId="0" borderId="0" xfId="1" applyFont="1" applyAlignment="1">
      <alignment horizontal="left" vertical="center"/>
    </xf>
    <xf numFmtId="0" fontId="2" fillId="0" borderId="0" xfId="1" applyFont="1" applyAlignment="1">
      <alignment horizontal="center" vertical="center"/>
    </xf>
  </cellXfs>
  <cellStyles count="6">
    <cellStyle name="パーセント 2" xfId="4" xr:uid="{EB733211-1156-4F9D-8995-242E4978CEE6}"/>
    <cellStyle name="桁区切り" xfId="5" builtinId="6"/>
    <cellStyle name="桁区切り 2" xfId="2" xr:uid="{6B58E48F-5BA0-4B5D-A527-4C35E71FFCA4}"/>
    <cellStyle name="標準" xfId="0" builtinId="0"/>
    <cellStyle name="標準 2" xfId="1" xr:uid="{32B19E75-9B62-4B69-A50F-D55E042105F1}"/>
    <cellStyle name="標準 3" xfId="3" xr:uid="{C2C0DF90-DD14-4F76-B617-39E2D6CB7291}"/>
  </cellStyles>
  <dxfs count="0"/>
  <tableStyles count="0" defaultTableStyle="TableStyleMedium2" defaultPivotStyle="PivotStyleLight16"/>
  <colors>
    <mruColors>
      <color rgb="FF3B3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B3793-DF5A-4830-9A2A-27B0BB6F0F72}">
  <sheetPr>
    <pageSetUpPr fitToPage="1"/>
  </sheetPr>
  <dimension ref="B1:K21"/>
  <sheetViews>
    <sheetView showGridLines="0" tabSelected="1" view="pageBreakPreview" zoomScale="80" zoomScaleNormal="100" zoomScaleSheetLayoutView="70" workbookViewId="0">
      <selection activeCell="A2" sqref="A2"/>
    </sheetView>
  </sheetViews>
  <sheetFormatPr defaultColWidth="3.375" defaultRowHeight="18.75" outlineLevelRow="1" outlineLevelCol="1" x14ac:dyDescent="0.4"/>
  <cols>
    <col min="1" max="1" width="3.375" style="2"/>
    <col min="2" max="2" width="27.625" style="2" customWidth="1"/>
    <col min="3" max="4" width="20.5" style="2" customWidth="1"/>
    <col min="5" max="5" width="20.5" style="2" customWidth="1" outlineLevel="1"/>
    <col min="6" max="218" width="3.375" style="2"/>
    <col min="219" max="220" width="2" style="2" customWidth="1"/>
    <col min="221" max="221" width="12.625" style="2" customWidth="1"/>
    <col min="222" max="222" width="7.625" style="2" customWidth="1"/>
    <col min="223" max="226" width="12.125" style="2" customWidth="1"/>
    <col min="227" max="227" width="18.125" style="2" customWidth="1"/>
    <col min="228" max="474" width="3.375" style="2"/>
    <col min="475" max="476" width="2" style="2" customWidth="1"/>
    <col min="477" max="477" width="12.625" style="2" customWidth="1"/>
    <col min="478" max="478" width="7.625" style="2" customWidth="1"/>
    <col min="479" max="482" width="12.125" style="2" customWidth="1"/>
    <col min="483" max="483" width="18.125" style="2" customWidth="1"/>
    <col min="484" max="730" width="3.375" style="2"/>
    <col min="731" max="732" width="2" style="2" customWidth="1"/>
    <col min="733" max="733" width="12.625" style="2" customWidth="1"/>
    <col min="734" max="734" width="7.625" style="2" customWidth="1"/>
    <col min="735" max="738" width="12.125" style="2" customWidth="1"/>
    <col min="739" max="739" width="18.125" style="2" customWidth="1"/>
    <col min="740" max="986" width="3.375" style="2"/>
    <col min="987" max="988" width="2" style="2" customWidth="1"/>
    <col min="989" max="989" width="12.625" style="2" customWidth="1"/>
    <col min="990" max="990" width="7.625" style="2" customWidth="1"/>
    <col min="991" max="994" width="12.125" style="2" customWidth="1"/>
    <col min="995" max="995" width="18.125" style="2" customWidth="1"/>
    <col min="996" max="1242" width="3.375" style="2"/>
    <col min="1243" max="1244" width="2" style="2" customWidth="1"/>
    <col min="1245" max="1245" width="12.625" style="2" customWidth="1"/>
    <col min="1246" max="1246" width="7.625" style="2" customWidth="1"/>
    <col min="1247" max="1250" width="12.125" style="2" customWidth="1"/>
    <col min="1251" max="1251" width="18.125" style="2" customWidth="1"/>
    <col min="1252" max="1498" width="3.375" style="2"/>
    <col min="1499" max="1500" width="2" style="2" customWidth="1"/>
    <col min="1501" max="1501" width="12.625" style="2" customWidth="1"/>
    <col min="1502" max="1502" width="7.625" style="2" customWidth="1"/>
    <col min="1503" max="1506" width="12.125" style="2" customWidth="1"/>
    <col min="1507" max="1507" width="18.125" style="2" customWidth="1"/>
    <col min="1508" max="1754" width="3.375" style="2"/>
    <col min="1755" max="1756" width="2" style="2" customWidth="1"/>
    <col min="1757" max="1757" width="12.625" style="2" customWidth="1"/>
    <col min="1758" max="1758" width="7.625" style="2" customWidth="1"/>
    <col min="1759" max="1762" width="12.125" style="2" customWidth="1"/>
    <col min="1763" max="1763" width="18.125" style="2" customWidth="1"/>
    <col min="1764" max="2010" width="3.375" style="2"/>
    <col min="2011" max="2012" width="2" style="2" customWidth="1"/>
    <col min="2013" max="2013" width="12.625" style="2" customWidth="1"/>
    <col min="2014" max="2014" width="7.625" style="2" customWidth="1"/>
    <col min="2015" max="2018" width="12.125" style="2" customWidth="1"/>
    <col min="2019" max="2019" width="18.125" style="2" customWidth="1"/>
    <col min="2020" max="2266" width="3.375" style="2"/>
    <col min="2267" max="2268" width="2" style="2" customWidth="1"/>
    <col min="2269" max="2269" width="12.625" style="2" customWidth="1"/>
    <col min="2270" max="2270" width="7.625" style="2" customWidth="1"/>
    <col min="2271" max="2274" width="12.125" style="2" customWidth="1"/>
    <col min="2275" max="2275" width="18.125" style="2" customWidth="1"/>
    <col min="2276" max="2522" width="3.375" style="2"/>
    <col min="2523" max="2524" width="2" style="2" customWidth="1"/>
    <col min="2525" max="2525" width="12.625" style="2" customWidth="1"/>
    <col min="2526" max="2526" width="7.625" style="2" customWidth="1"/>
    <col min="2527" max="2530" width="12.125" style="2" customWidth="1"/>
    <col min="2531" max="2531" width="18.125" style="2" customWidth="1"/>
    <col min="2532" max="2778" width="3.375" style="2"/>
    <col min="2779" max="2780" width="2" style="2" customWidth="1"/>
    <col min="2781" max="2781" width="12.625" style="2" customWidth="1"/>
    <col min="2782" max="2782" width="7.625" style="2" customWidth="1"/>
    <col min="2783" max="2786" width="12.125" style="2" customWidth="1"/>
    <col min="2787" max="2787" width="18.125" style="2" customWidth="1"/>
    <col min="2788" max="3034" width="3.375" style="2"/>
    <col min="3035" max="3036" width="2" style="2" customWidth="1"/>
    <col min="3037" max="3037" width="12.625" style="2" customWidth="1"/>
    <col min="3038" max="3038" width="7.625" style="2" customWidth="1"/>
    <col min="3039" max="3042" width="12.125" style="2" customWidth="1"/>
    <col min="3043" max="3043" width="18.125" style="2" customWidth="1"/>
    <col min="3044" max="3290" width="3.375" style="2"/>
    <col min="3291" max="3292" width="2" style="2" customWidth="1"/>
    <col min="3293" max="3293" width="12.625" style="2" customWidth="1"/>
    <col min="3294" max="3294" width="7.625" style="2" customWidth="1"/>
    <col min="3295" max="3298" width="12.125" style="2" customWidth="1"/>
    <col min="3299" max="3299" width="18.125" style="2" customWidth="1"/>
    <col min="3300" max="3546" width="3.375" style="2"/>
    <col min="3547" max="3548" width="2" style="2" customWidth="1"/>
    <col min="3549" max="3549" width="12.625" style="2" customWidth="1"/>
    <col min="3550" max="3550" width="7.625" style="2" customWidth="1"/>
    <col min="3551" max="3554" width="12.125" style="2" customWidth="1"/>
    <col min="3555" max="3555" width="18.125" style="2" customWidth="1"/>
    <col min="3556" max="3802" width="3.375" style="2"/>
    <col min="3803" max="3804" width="2" style="2" customWidth="1"/>
    <col min="3805" max="3805" width="12.625" style="2" customWidth="1"/>
    <col min="3806" max="3806" width="7.625" style="2" customWidth="1"/>
    <col min="3807" max="3810" width="12.125" style="2" customWidth="1"/>
    <col min="3811" max="3811" width="18.125" style="2" customWidth="1"/>
    <col min="3812" max="4058" width="3.375" style="2"/>
    <col min="4059" max="4060" width="2" style="2" customWidth="1"/>
    <col min="4061" max="4061" width="12.625" style="2" customWidth="1"/>
    <col min="4062" max="4062" width="7.625" style="2" customWidth="1"/>
    <col min="4063" max="4066" width="12.125" style="2" customWidth="1"/>
    <col min="4067" max="4067" width="18.125" style="2" customWidth="1"/>
    <col min="4068" max="4314" width="3.375" style="2"/>
    <col min="4315" max="4316" width="2" style="2" customWidth="1"/>
    <col min="4317" max="4317" width="12.625" style="2" customWidth="1"/>
    <col min="4318" max="4318" width="7.625" style="2" customWidth="1"/>
    <col min="4319" max="4322" width="12.125" style="2" customWidth="1"/>
    <col min="4323" max="4323" width="18.125" style="2" customWidth="1"/>
    <col min="4324" max="4570" width="3.375" style="2"/>
    <col min="4571" max="4572" width="2" style="2" customWidth="1"/>
    <col min="4573" max="4573" width="12.625" style="2" customWidth="1"/>
    <col min="4574" max="4574" width="7.625" style="2" customWidth="1"/>
    <col min="4575" max="4578" width="12.125" style="2" customWidth="1"/>
    <col min="4579" max="4579" width="18.125" style="2" customWidth="1"/>
    <col min="4580" max="4826" width="3.375" style="2"/>
    <col min="4827" max="4828" width="2" style="2" customWidth="1"/>
    <col min="4829" max="4829" width="12.625" style="2" customWidth="1"/>
    <col min="4830" max="4830" width="7.625" style="2" customWidth="1"/>
    <col min="4831" max="4834" width="12.125" style="2" customWidth="1"/>
    <col min="4835" max="4835" width="18.125" style="2" customWidth="1"/>
    <col min="4836" max="5082" width="3.375" style="2"/>
    <col min="5083" max="5084" width="2" style="2" customWidth="1"/>
    <col min="5085" max="5085" width="12.625" style="2" customWidth="1"/>
    <col min="5086" max="5086" width="7.625" style="2" customWidth="1"/>
    <col min="5087" max="5090" width="12.125" style="2" customWidth="1"/>
    <col min="5091" max="5091" width="18.125" style="2" customWidth="1"/>
    <col min="5092" max="5338" width="3.375" style="2"/>
    <col min="5339" max="5340" width="2" style="2" customWidth="1"/>
    <col min="5341" max="5341" width="12.625" style="2" customWidth="1"/>
    <col min="5342" max="5342" width="7.625" style="2" customWidth="1"/>
    <col min="5343" max="5346" width="12.125" style="2" customWidth="1"/>
    <col min="5347" max="5347" width="18.125" style="2" customWidth="1"/>
    <col min="5348" max="5594" width="3.375" style="2"/>
    <col min="5595" max="5596" width="2" style="2" customWidth="1"/>
    <col min="5597" max="5597" width="12.625" style="2" customWidth="1"/>
    <col min="5598" max="5598" width="7.625" style="2" customWidth="1"/>
    <col min="5599" max="5602" width="12.125" style="2" customWidth="1"/>
    <col min="5603" max="5603" width="18.125" style="2" customWidth="1"/>
    <col min="5604" max="5850" width="3.375" style="2"/>
    <col min="5851" max="5852" width="2" style="2" customWidth="1"/>
    <col min="5853" max="5853" width="12.625" style="2" customWidth="1"/>
    <col min="5854" max="5854" width="7.625" style="2" customWidth="1"/>
    <col min="5855" max="5858" width="12.125" style="2" customWidth="1"/>
    <col min="5859" max="5859" width="18.125" style="2" customWidth="1"/>
    <col min="5860" max="6106" width="3.375" style="2"/>
    <col min="6107" max="6108" width="2" style="2" customWidth="1"/>
    <col min="6109" max="6109" width="12.625" style="2" customWidth="1"/>
    <col min="6110" max="6110" width="7.625" style="2" customWidth="1"/>
    <col min="6111" max="6114" width="12.125" style="2" customWidth="1"/>
    <col min="6115" max="6115" width="18.125" style="2" customWidth="1"/>
    <col min="6116" max="6362" width="3.375" style="2"/>
    <col min="6363" max="6364" width="2" style="2" customWidth="1"/>
    <col min="6365" max="6365" width="12.625" style="2" customWidth="1"/>
    <col min="6366" max="6366" width="7.625" style="2" customWidth="1"/>
    <col min="6367" max="6370" width="12.125" style="2" customWidth="1"/>
    <col min="6371" max="6371" width="18.125" style="2" customWidth="1"/>
    <col min="6372" max="6618" width="3.375" style="2"/>
    <col min="6619" max="6620" width="2" style="2" customWidth="1"/>
    <col min="6621" max="6621" width="12.625" style="2" customWidth="1"/>
    <col min="6622" max="6622" width="7.625" style="2" customWidth="1"/>
    <col min="6623" max="6626" width="12.125" style="2" customWidth="1"/>
    <col min="6627" max="6627" width="18.125" style="2" customWidth="1"/>
    <col min="6628" max="6874" width="3.375" style="2"/>
    <col min="6875" max="6876" width="2" style="2" customWidth="1"/>
    <col min="6877" max="6877" width="12.625" style="2" customWidth="1"/>
    <col min="6878" max="6878" width="7.625" style="2" customWidth="1"/>
    <col min="6879" max="6882" width="12.125" style="2" customWidth="1"/>
    <col min="6883" max="6883" width="18.125" style="2" customWidth="1"/>
    <col min="6884" max="7130" width="3.375" style="2"/>
    <col min="7131" max="7132" width="2" style="2" customWidth="1"/>
    <col min="7133" max="7133" width="12.625" style="2" customWidth="1"/>
    <col min="7134" max="7134" width="7.625" style="2" customWidth="1"/>
    <col min="7135" max="7138" width="12.125" style="2" customWidth="1"/>
    <col min="7139" max="7139" width="18.125" style="2" customWidth="1"/>
    <col min="7140" max="7386" width="3.375" style="2"/>
    <col min="7387" max="7388" width="2" style="2" customWidth="1"/>
    <col min="7389" max="7389" width="12.625" style="2" customWidth="1"/>
    <col min="7390" max="7390" width="7.625" style="2" customWidth="1"/>
    <col min="7391" max="7394" width="12.125" style="2" customWidth="1"/>
    <col min="7395" max="7395" width="18.125" style="2" customWidth="1"/>
    <col min="7396" max="7642" width="3.375" style="2"/>
    <col min="7643" max="7644" width="2" style="2" customWidth="1"/>
    <col min="7645" max="7645" width="12.625" style="2" customWidth="1"/>
    <col min="7646" max="7646" width="7.625" style="2" customWidth="1"/>
    <col min="7647" max="7650" width="12.125" style="2" customWidth="1"/>
    <col min="7651" max="7651" width="18.125" style="2" customWidth="1"/>
    <col min="7652" max="7898" width="3.375" style="2"/>
    <col min="7899" max="7900" width="2" style="2" customWidth="1"/>
    <col min="7901" max="7901" width="12.625" style="2" customWidth="1"/>
    <col min="7902" max="7902" width="7.625" style="2" customWidth="1"/>
    <col min="7903" max="7906" width="12.125" style="2" customWidth="1"/>
    <col min="7907" max="7907" width="18.125" style="2" customWidth="1"/>
    <col min="7908" max="8154" width="3.375" style="2"/>
    <col min="8155" max="8156" width="2" style="2" customWidth="1"/>
    <col min="8157" max="8157" width="12.625" style="2" customWidth="1"/>
    <col min="8158" max="8158" width="7.625" style="2" customWidth="1"/>
    <col min="8159" max="8162" width="12.125" style="2" customWidth="1"/>
    <col min="8163" max="8163" width="18.125" style="2" customWidth="1"/>
    <col min="8164" max="8410" width="3.375" style="2"/>
    <col min="8411" max="8412" width="2" style="2" customWidth="1"/>
    <col min="8413" max="8413" width="12.625" style="2" customWidth="1"/>
    <col min="8414" max="8414" width="7.625" style="2" customWidth="1"/>
    <col min="8415" max="8418" width="12.125" style="2" customWidth="1"/>
    <col min="8419" max="8419" width="18.125" style="2" customWidth="1"/>
    <col min="8420" max="8666" width="3.375" style="2"/>
    <col min="8667" max="8668" width="2" style="2" customWidth="1"/>
    <col min="8669" max="8669" width="12.625" style="2" customWidth="1"/>
    <col min="8670" max="8670" width="7.625" style="2" customWidth="1"/>
    <col min="8671" max="8674" width="12.125" style="2" customWidth="1"/>
    <col min="8675" max="8675" width="18.125" style="2" customWidth="1"/>
    <col min="8676" max="8922" width="3.375" style="2"/>
    <col min="8923" max="8924" width="2" style="2" customWidth="1"/>
    <col min="8925" max="8925" width="12.625" style="2" customWidth="1"/>
    <col min="8926" max="8926" width="7.625" style="2" customWidth="1"/>
    <col min="8927" max="8930" width="12.125" style="2" customWidth="1"/>
    <col min="8931" max="8931" width="18.125" style="2" customWidth="1"/>
    <col min="8932" max="9178" width="3.375" style="2"/>
    <col min="9179" max="9180" width="2" style="2" customWidth="1"/>
    <col min="9181" max="9181" width="12.625" style="2" customWidth="1"/>
    <col min="9182" max="9182" width="7.625" style="2" customWidth="1"/>
    <col min="9183" max="9186" width="12.125" style="2" customWidth="1"/>
    <col min="9187" max="9187" width="18.125" style="2" customWidth="1"/>
    <col min="9188" max="9434" width="3.375" style="2"/>
    <col min="9435" max="9436" width="2" style="2" customWidth="1"/>
    <col min="9437" max="9437" width="12.625" style="2" customWidth="1"/>
    <col min="9438" max="9438" width="7.625" style="2" customWidth="1"/>
    <col min="9439" max="9442" width="12.125" style="2" customWidth="1"/>
    <col min="9443" max="9443" width="18.125" style="2" customWidth="1"/>
    <col min="9444" max="9690" width="3.375" style="2"/>
    <col min="9691" max="9692" width="2" style="2" customWidth="1"/>
    <col min="9693" max="9693" width="12.625" style="2" customWidth="1"/>
    <col min="9694" max="9694" width="7.625" style="2" customWidth="1"/>
    <col min="9695" max="9698" width="12.125" style="2" customWidth="1"/>
    <col min="9699" max="9699" width="18.125" style="2" customWidth="1"/>
    <col min="9700" max="9946" width="3.375" style="2"/>
    <col min="9947" max="9948" width="2" style="2" customWidth="1"/>
    <col min="9949" max="9949" width="12.625" style="2" customWidth="1"/>
    <col min="9950" max="9950" width="7.625" style="2" customWidth="1"/>
    <col min="9951" max="9954" width="12.125" style="2" customWidth="1"/>
    <col min="9955" max="9955" width="18.125" style="2" customWidth="1"/>
    <col min="9956" max="10202" width="3.375" style="2"/>
    <col min="10203" max="10204" width="2" style="2" customWidth="1"/>
    <col min="10205" max="10205" width="12.625" style="2" customWidth="1"/>
    <col min="10206" max="10206" width="7.625" style="2" customWidth="1"/>
    <col min="10207" max="10210" width="12.125" style="2" customWidth="1"/>
    <col min="10211" max="10211" width="18.125" style="2" customWidth="1"/>
    <col min="10212" max="10458" width="3.375" style="2"/>
    <col min="10459" max="10460" width="2" style="2" customWidth="1"/>
    <col min="10461" max="10461" width="12.625" style="2" customWidth="1"/>
    <col min="10462" max="10462" width="7.625" style="2" customWidth="1"/>
    <col min="10463" max="10466" width="12.125" style="2" customWidth="1"/>
    <col min="10467" max="10467" width="18.125" style="2" customWidth="1"/>
    <col min="10468" max="10714" width="3.375" style="2"/>
    <col min="10715" max="10716" width="2" style="2" customWidth="1"/>
    <col min="10717" max="10717" width="12.625" style="2" customWidth="1"/>
    <col min="10718" max="10718" width="7.625" style="2" customWidth="1"/>
    <col min="10719" max="10722" width="12.125" style="2" customWidth="1"/>
    <col min="10723" max="10723" width="18.125" style="2" customWidth="1"/>
    <col min="10724" max="10970" width="3.375" style="2"/>
    <col min="10971" max="10972" width="2" style="2" customWidth="1"/>
    <col min="10973" max="10973" width="12.625" style="2" customWidth="1"/>
    <col min="10974" max="10974" width="7.625" style="2" customWidth="1"/>
    <col min="10975" max="10978" width="12.125" style="2" customWidth="1"/>
    <col min="10979" max="10979" width="18.125" style="2" customWidth="1"/>
    <col min="10980" max="11226" width="3.375" style="2"/>
    <col min="11227" max="11228" width="2" style="2" customWidth="1"/>
    <col min="11229" max="11229" width="12.625" style="2" customWidth="1"/>
    <col min="11230" max="11230" width="7.625" style="2" customWidth="1"/>
    <col min="11231" max="11234" width="12.125" style="2" customWidth="1"/>
    <col min="11235" max="11235" width="18.125" style="2" customWidth="1"/>
    <col min="11236" max="11482" width="3.375" style="2"/>
    <col min="11483" max="11484" width="2" style="2" customWidth="1"/>
    <col min="11485" max="11485" width="12.625" style="2" customWidth="1"/>
    <col min="11486" max="11486" width="7.625" style="2" customWidth="1"/>
    <col min="11487" max="11490" width="12.125" style="2" customWidth="1"/>
    <col min="11491" max="11491" width="18.125" style="2" customWidth="1"/>
    <col min="11492" max="11738" width="3.375" style="2"/>
    <col min="11739" max="11740" width="2" style="2" customWidth="1"/>
    <col min="11741" max="11741" width="12.625" style="2" customWidth="1"/>
    <col min="11742" max="11742" width="7.625" style="2" customWidth="1"/>
    <col min="11743" max="11746" width="12.125" style="2" customWidth="1"/>
    <col min="11747" max="11747" width="18.125" style="2" customWidth="1"/>
    <col min="11748" max="11994" width="3.375" style="2"/>
    <col min="11995" max="11996" width="2" style="2" customWidth="1"/>
    <col min="11997" max="11997" width="12.625" style="2" customWidth="1"/>
    <col min="11998" max="11998" width="7.625" style="2" customWidth="1"/>
    <col min="11999" max="12002" width="12.125" style="2" customWidth="1"/>
    <col min="12003" max="12003" width="18.125" style="2" customWidth="1"/>
    <col min="12004" max="12250" width="3.375" style="2"/>
    <col min="12251" max="12252" width="2" style="2" customWidth="1"/>
    <col min="12253" max="12253" width="12.625" style="2" customWidth="1"/>
    <col min="12254" max="12254" width="7.625" style="2" customWidth="1"/>
    <col min="12255" max="12258" width="12.125" style="2" customWidth="1"/>
    <col min="12259" max="12259" width="18.125" style="2" customWidth="1"/>
    <col min="12260" max="12506" width="3.375" style="2"/>
    <col min="12507" max="12508" width="2" style="2" customWidth="1"/>
    <col min="12509" max="12509" width="12.625" style="2" customWidth="1"/>
    <col min="12510" max="12510" width="7.625" style="2" customWidth="1"/>
    <col min="12511" max="12514" width="12.125" style="2" customWidth="1"/>
    <col min="12515" max="12515" width="18.125" style="2" customWidth="1"/>
    <col min="12516" max="12762" width="3.375" style="2"/>
    <col min="12763" max="12764" width="2" style="2" customWidth="1"/>
    <col min="12765" max="12765" width="12.625" style="2" customWidth="1"/>
    <col min="12766" max="12766" width="7.625" style="2" customWidth="1"/>
    <col min="12767" max="12770" width="12.125" style="2" customWidth="1"/>
    <col min="12771" max="12771" width="18.125" style="2" customWidth="1"/>
    <col min="12772" max="13018" width="3.375" style="2"/>
    <col min="13019" max="13020" width="2" style="2" customWidth="1"/>
    <col min="13021" max="13021" width="12.625" style="2" customWidth="1"/>
    <col min="13022" max="13022" width="7.625" style="2" customWidth="1"/>
    <col min="13023" max="13026" width="12.125" style="2" customWidth="1"/>
    <col min="13027" max="13027" width="18.125" style="2" customWidth="1"/>
    <col min="13028" max="13274" width="3.375" style="2"/>
    <col min="13275" max="13276" width="2" style="2" customWidth="1"/>
    <col min="13277" max="13277" width="12.625" style="2" customWidth="1"/>
    <col min="13278" max="13278" width="7.625" style="2" customWidth="1"/>
    <col min="13279" max="13282" width="12.125" style="2" customWidth="1"/>
    <col min="13283" max="13283" width="18.125" style="2" customWidth="1"/>
    <col min="13284" max="13530" width="3.375" style="2"/>
    <col min="13531" max="13532" width="2" style="2" customWidth="1"/>
    <col min="13533" max="13533" width="12.625" style="2" customWidth="1"/>
    <col min="13534" max="13534" width="7.625" style="2" customWidth="1"/>
    <col min="13535" max="13538" width="12.125" style="2" customWidth="1"/>
    <col min="13539" max="13539" width="18.125" style="2" customWidth="1"/>
    <col min="13540" max="13786" width="3.375" style="2"/>
    <col min="13787" max="13788" width="2" style="2" customWidth="1"/>
    <col min="13789" max="13789" width="12.625" style="2" customWidth="1"/>
    <col min="13790" max="13790" width="7.625" style="2" customWidth="1"/>
    <col min="13791" max="13794" width="12.125" style="2" customWidth="1"/>
    <col min="13795" max="13795" width="18.125" style="2" customWidth="1"/>
    <col min="13796" max="14042" width="3.375" style="2"/>
    <col min="14043" max="14044" width="2" style="2" customWidth="1"/>
    <col min="14045" max="14045" width="12.625" style="2" customWidth="1"/>
    <col min="14046" max="14046" width="7.625" style="2" customWidth="1"/>
    <col min="14047" max="14050" width="12.125" style="2" customWidth="1"/>
    <col min="14051" max="14051" width="18.125" style="2" customWidth="1"/>
    <col min="14052" max="14298" width="3.375" style="2"/>
    <col min="14299" max="14300" width="2" style="2" customWidth="1"/>
    <col min="14301" max="14301" width="12.625" style="2" customWidth="1"/>
    <col min="14302" max="14302" width="7.625" style="2" customWidth="1"/>
    <col min="14303" max="14306" width="12.125" style="2" customWidth="1"/>
    <col min="14307" max="14307" width="18.125" style="2" customWidth="1"/>
    <col min="14308" max="14554" width="3.375" style="2"/>
    <col min="14555" max="14556" width="2" style="2" customWidth="1"/>
    <col min="14557" max="14557" width="12.625" style="2" customWidth="1"/>
    <col min="14558" max="14558" width="7.625" style="2" customWidth="1"/>
    <col min="14559" max="14562" width="12.125" style="2" customWidth="1"/>
    <col min="14563" max="14563" width="18.125" style="2" customWidth="1"/>
    <col min="14564" max="14810" width="3.375" style="2"/>
    <col min="14811" max="14812" width="2" style="2" customWidth="1"/>
    <col min="14813" max="14813" width="12.625" style="2" customWidth="1"/>
    <col min="14814" max="14814" width="7.625" style="2" customWidth="1"/>
    <col min="14815" max="14818" width="12.125" style="2" customWidth="1"/>
    <col min="14819" max="14819" width="18.125" style="2" customWidth="1"/>
    <col min="14820" max="15066" width="3.375" style="2"/>
    <col min="15067" max="15068" width="2" style="2" customWidth="1"/>
    <col min="15069" max="15069" width="12.625" style="2" customWidth="1"/>
    <col min="15070" max="15070" width="7.625" style="2" customWidth="1"/>
    <col min="15071" max="15074" width="12.125" style="2" customWidth="1"/>
    <col min="15075" max="15075" width="18.125" style="2" customWidth="1"/>
    <col min="15076" max="15322" width="3.375" style="2"/>
    <col min="15323" max="15324" width="2" style="2" customWidth="1"/>
    <col min="15325" max="15325" width="12.625" style="2" customWidth="1"/>
    <col min="15326" max="15326" width="7.625" style="2" customWidth="1"/>
    <col min="15327" max="15330" width="12.125" style="2" customWidth="1"/>
    <col min="15331" max="15331" width="18.125" style="2" customWidth="1"/>
    <col min="15332" max="15578" width="3.375" style="2"/>
    <col min="15579" max="15580" width="2" style="2" customWidth="1"/>
    <col min="15581" max="15581" width="12.625" style="2" customWidth="1"/>
    <col min="15582" max="15582" width="7.625" style="2" customWidth="1"/>
    <col min="15583" max="15586" width="12.125" style="2" customWidth="1"/>
    <col min="15587" max="15587" width="18.125" style="2" customWidth="1"/>
    <col min="15588" max="15834" width="3.375" style="2"/>
    <col min="15835" max="15836" width="2" style="2" customWidth="1"/>
    <col min="15837" max="15837" width="12.625" style="2" customWidth="1"/>
    <col min="15838" max="15838" width="7.625" style="2" customWidth="1"/>
    <col min="15839" max="15842" width="12.125" style="2" customWidth="1"/>
    <col min="15843" max="15843" width="18.125" style="2" customWidth="1"/>
    <col min="15844" max="16090" width="3.375" style="2"/>
    <col min="16091" max="16092" width="2" style="2" customWidth="1"/>
    <col min="16093" max="16093" width="12.625" style="2" customWidth="1"/>
    <col min="16094" max="16094" width="7.625" style="2" customWidth="1"/>
    <col min="16095" max="16098" width="12.125" style="2" customWidth="1"/>
    <col min="16099" max="16099" width="18.125" style="2" customWidth="1"/>
    <col min="16100" max="16384" width="3.375" style="2"/>
  </cols>
  <sheetData>
    <row r="1" spans="2:11" ht="18.75" customHeight="1" outlineLevel="1" x14ac:dyDescent="0.4">
      <c r="B1" s="95" t="s">
        <v>0</v>
      </c>
      <c r="C1" s="95"/>
      <c r="D1" s="95"/>
    </row>
    <row r="2" spans="2:11" ht="24" x14ac:dyDescent="0.4">
      <c r="B2" s="96" t="s">
        <v>3</v>
      </c>
      <c r="C2" s="96"/>
      <c r="D2" s="96"/>
      <c r="E2" s="96"/>
    </row>
    <row r="3" spans="2:11" ht="19.5" x14ac:dyDescent="0.4">
      <c r="B3" s="1" t="s">
        <v>44</v>
      </c>
    </row>
    <row r="4" spans="2:11" ht="36.6" customHeight="1" x14ac:dyDescent="0.4">
      <c r="B4" s="91" t="s">
        <v>46</v>
      </c>
      <c r="C4" s="91"/>
      <c r="D4" s="91"/>
      <c r="E4" s="91"/>
    </row>
    <row r="5" spans="2:11" ht="12.6" customHeight="1" thickBot="1" x14ac:dyDescent="0.45"/>
    <row r="6" spans="2:11" ht="27.6" customHeight="1" x14ac:dyDescent="0.4">
      <c r="B6" s="58" t="s">
        <v>26</v>
      </c>
      <c r="C6" s="59" t="s">
        <v>31</v>
      </c>
      <c r="D6" s="52" t="s">
        <v>13</v>
      </c>
      <c r="E6" s="53" t="s">
        <v>14</v>
      </c>
      <c r="F6" s="68"/>
    </row>
    <row r="7" spans="2:11" ht="21" customHeight="1" x14ac:dyDescent="0.4">
      <c r="B7" s="92" t="s">
        <v>43</v>
      </c>
      <c r="C7" s="93"/>
      <c r="D7" s="93"/>
      <c r="E7" s="94"/>
      <c r="F7" s="68"/>
    </row>
    <row r="8" spans="2:11" ht="39" customHeight="1" x14ac:dyDescent="0.4">
      <c r="B8" s="55" t="s">
        <v>22</v>
      </c>
      <c r="C8" s="25">
        <f>D8+E8</f>
        <v>3180000</v>
      </c>
      <c r="D8" s="25">
        <f>'支出計画書（詳細）'!D23</f>
        <v>2580000</v>
      </c>
      <c r="E8" s="54">
        <f>'支出計画書（詳細）'!J23</f>
        <v>600000</v>
      </c>
      <c r="F8" s="69"/>
      <c r="G8" s="51"/>
      <c r="H8" s="51"/>
    </row>
    <row r="9" spans="2:11" ht="21" customHeight="1" x14ac:dyDescent="0.4">
      <c r="B9" s="92" t="s">
        <v>45</v>
      </c>
      <c r="C9" s="93"/>
      <c r="D9" s="93"/>
      <c r="E9" s="94"/>
      <c r="F9" s="68"/>
    </row>
    <row r="10" spans="2:11" ht="39" customHeight="1" x14ac:dyDescent="0.4">
      <c r="B10" s="55" t="s">
        <v>23</v>
      </c>
      <c r="C10" s="25">
        <f>D10+E10</f>
        <v>12000</v>
      </c>
      <c r="D10" s="25">
        <f>'支出計画書（詳細）'!E40</f>
        <v>10000</v>
      </c>
      <c r="E10" s="26">
        <f>'支出計画書（詳細）'!K40</f>
        <v>2000</v>
      </c>
      <c r="F10" s="68"/>
      <c r="K10" s="76"/>
    </row>
    <row r="11" spans="2:11" ht="39" customHeight="1" x14ac:dyDescent="0.4">
      <c r="B11" s="55" t="s">
        <v>29</v>
      </c>
      <c r="C11" s="25">
        <f>D11+E11</f>
        <v>25000</v>
      </c>
      <c r="D11" s="25">
        <f>'支出計画書（詳細）'!E57</f>
        <v>25000</v>
      </c>
      <c r="E11" s="26">
        <f>'支出計画書（詳細）'!K57</f>
        <v>0</v>
      </c>
      <c r="F11" s="68"/>
    </row>
    <row r="12" spans="2:11" ht="39" customHeight="1" thickBot="1" x14ac:dyDescent="0.45">
      <c r="B12" s="56" t="s">
        <v>24</v>
      </c>
      <c r="C12" s="27">
        <f>D12+E12</f>
        <v>75000</v>
      </c>
      <c r="D12" s="27">
        <f>'支出計画書（詳細）'!E74</f>
        <v>75000</v>
      </c>
      <c r="E12" s="28">
        <f>'支出計画書（詳細）'!K74</f>
        <v>0</v>
      </c>
      <c r="F12" s="68"/>
    </row>
    <row r="13" spans="2:11" ht="39" customHeight="1" thickTop="1" thickBot="1" x14ac:dyDescent="0.45">
      <c r="B13" s="57" t="s">
        <v>30</v>
      </c>
      <c r="C13" s="3">
        <f>SUM(C8:C12)</f>
        <v>3292000</v>
      </c>
      <c r="D13" s="3">
        <f>SUM(D8:D12)</f>
        <v>2690000</v>
      </c>
      <c r="E13" s="17">
        <f>SUM(E8:E12)</f>
        <v>602000</v>
      </c>
      <c r="F13" s="68"/>
    </row>
    <row r="14" spans="2:11" ht="14.1" customHeight="1" x14ac:dyDescent="0.4">
      <c r="B14" s="72"/>
      <c r="C14" s="72"/>
      <c r="D14" s="72"/>
      <c r="E14" s="72"/>
      <c r="F14" s="72"/>
      <c r="G14" s="72"/>
      <c r="H14" s="72"/>
    </row>
    <row r="15" spans="2:11" ht="19.350000000000001" customHeight="1" thickBot="1" x14ac:dyDescent="0.45">
      <c r="B15" s="71" t="s">
        <v>39</v>
      </c>
      <c r="C15" s="72"/>
      <c r="D15" s="72"/>
      <c r="E15" s="72"/>
      <c r="F15" s="72"/>
      <c r="G15" s="72"/>
      <c r="H15" s="72"/>
    </row>
    <row r="16" spans="2:11" ht="38.450000000000003" customHeight="1" x14ac:dyDescent="0.4">
      <c r="B16" s="87" t="s">
        <v>32</v>
      </c>
      <c r="C16" s="97" t="s">
        <v>42</v>
      </c>
      <c r="D16" s="97"/>
      <c r="E16" s="98"/>
    </row>
    <row r="17" spans="2:5" ht="38.450000000000003" customHeight="1" x14ac:dyDescent="0.4">
      <c r="B17" s="75" t="s">
        <v>30</v>
      </c>
      <c r="C17" s="101">
        <f>C13</f>
        <v>3292000</v>
      </c>
      <c r="D17" s="101"/>
      <c r="E17" s="102"/>
    </row>
    <row r="18" spans="2:5" s="1" customFormat="1" ht="38.450000000000003" customHeight="1" thickBot="1" x14ac:dyDescent="0.45">
      <c r="B18" s="74" t="s">
        <v>41</v>
      </c>
      <c r="C18" s="99">
        <f>IF(C16="","",IF(C16="類型A（連携モデル構築）",5000000,10000000))</f>
        <v>5000000</v>
      </c>
      <c r="D18" s="99"/>
      <c r="E18" s="100"/>
    </row>
    <row r="19" spans="2:5" s="1" customFormat="1" ht="38.450000000000003" customHeight="1" thickTop="1" thickBot="1" x14ac:dyDescent="0.45">
      <c r="B19" s="73" t="s">
        <v>40</v>
      </c>
      <c r="C19" s="88">
        <f>MIN(C17:E18)</f>
        <v>3292000</v>
      </c>
      <c r="D19" s="89"/>
      <c r="E19" s="90"/>
    </row>
    <row r="20" spans="2:5" ht="19.350000000000001" customHeight="1" x14ac:dyDescent="0.4">
      <c r="B20" s="18" t="s">
        <v>38</v>
      </c>
    </row>
    <row r="21" spans="2:5" ht="12" customHeight="1" x14ac:dyDescent="0.4"/>
  </sheetData>
  <mergeCells count="9">
    <mergeCell ref="C19:E19"/>
    <mergeCell ref="B4:E4"/>
    <mergeCell ref="B7:E7"/>
    <mergeCell ref="B9:E9"/>
    <mergeCell ref="B1:D1"/>
    <mergeCell ref="B2:E2"/>
    <mergeCell ref="C16:E16"/>
    <mergeCell ref="C18:E18"/>
    <mergeCell ref="C17:E17"/>
  </mergeCells>
  <phoneticPr fontId="3"/>
  <dataValidations count="1">
    <dataValidation type="list" allowBlank="1" showInputMessage="1" showErrorMessage="1" sqref="C16" xr:uid="{463AB025-A660-494D-A342-0D827EFA6A68}">
      <formula1>"類型A（連携モデル構築）,類型B（連携モデル実践）"</formula1>
    </dataValidation>
  </dataValidations>
  <printOptions horizontalCentered="1" verticalCentered="1"/>
  <pageMargins left="0.19685039370078741" right="0.19685039370078741" top="0.39370078740157483" bottom="0.39370078740157483" header="0.27559055118110237"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E4F4E-87F2-489F-97CA-D9F283EA27D5}">
  <sheetPr>
    <pageSetUpPr fitToPage="1"/>
  </sheetPr>
  <dimension ref="B1:AE74"/>
  <sheetViews>
    <sheetView showGridLines="0" view="pageBreakPreview" zoomScale="85" zoomScaleNormal="55" zoomScaleSheetLayoutView="85" workbookViewId="0">
      <selection activeCell="B6" sqref="B6"/>
    </sheetView>
  </sheetViews>
  <sheetFormatPr defaultColWidth="9" defaultRowHeight="18.75" outlineLevelRow="1" outlineLevelCol="1" x14ac:dyDescent="0.4"/>
  <cols>
    <col min="1" max="1" width="5.125" style="4" customWidth="1"/>
    <col min="2" max="2" width="8.125" style="4" customWidth="1"/>
    <col min="3" max="3" width="16.125" style="4" customWidth="1"/>
    <col min="4" max="4" width="15" style="4" customWidth="1"/>
    <col min="5" max="5" width="14.625" style="4" customWidth="1"/>
    <col min="6" max="6" width="41.875" style="4" customWidth="1"/>
    <col min="7" max="7" width="14.875" style="4" customWidth="1"/>
    <col min="8" max="8" width="8.125" style="4" customWidth="1" outlineLevel="1"/>
    <col min="9" max="9" width="16.125" style="4" customWidth="1" outlineLevel="1"/>
    <col min="10" max="10" width="15" style="4" customWidth="1" outlineLevel="1"/>
    <col min="11" max="11" width="14.625" style="4" customWidth="1" outlineLevel="1"/>
    <col min="12" max="12" width="41.875" style="4" customWidth="1" outlineLevel="1"/>
    <col min="13" max="13" width="14.875" style="4" customWidth="1" outlineLevel="1"/>
    <col min="14" max="14" width="4.125" style="7" customWidth="1"/>
    <col min="15" max="31" width="15" style="7" customWidth="1"/>
    <col min="32" max="32" width="15" style="4" customWidth="1"/>
    <col min="33" max="16384" width="9" style="4"/>
  </cols>
  <sheetData>
    <row r="1" spans="2:31" ht="16.5" customHeight="1" outlineLevel="1" x14ac:dyDescent="0.4">
      <c r="B1" s="113" t="s">
        <v>0</v>
      </c>
      <c r="C1" s="113"/>
      <c r="D1" s="113"/>
      <c r="E1" s="113"/>
      <c r="F1" s="113"/>
      <c r="G1" s="113"/>
      <c r="H1" s="131"/>
      <c r="I1" s="131"/>
      <c r="J1" s="131"/>
      <c r="K1" s="131"/>
      <c r="L1" s="131"/>
      <c r="M1" s="131"/>
    </row>
    <row r="2" spans="2:31" ht="24" customHeight="1" x14ac:dyDescent="0.4">
      <c r="B2" s="132" t="s">
        <v>25</v>
      </c>
      <c r="C2" s="132"/>
      <c r="D2" s="132"/>
      <c r="E2" s="132"/>
      <c r="F2" s="132"/>
      <c r="G2" s="132"/>
      <c r="H2" s="132"/>
      <c r="I2" s="132"/>
      <c r="J2" s="132"/>
      <c r="K2" s="132"/>
      <c r="L2" s="132"/>
      <c r="M2" s="132"/>
    </row>
    <row r="3" spans="2:31" ht="24" customHeight="1" x14ac:dyDescent="0.4">
      <c r="B3" s="8" t="s">
        <v>60</v>
      </c>
      <c r="C3" s="5"/>
      <c r="D3" s="5"/>
      <c r="E3" s="5"/>
      <c r="F3" s="5"/>
      <c r="G3" s="5"/>
      <c r="H3" s="5"/>
      <c r="I3" s="5"/>
      <c r="J3" s="5"/>
      <c r="K3" s="5"/>
      <c r="L3" s="5"/>
      <c r="M3" s="5"/>
    </row>
    <row r="4" spans="2:31" ht="24" customHeight="1" x14ac:dyDescent="0.4">
      <c r="B4" s="8" t="s">
        <v>59</v>
      </c>
      <c r="C4" s="5"/>
      <c r="D4" s="5"/>
      <c r="E4" s="5"/>
      <c r="F4" s="22"/>
      <c r="G4" s="5"/>
      <c r="H4" s="33"/>
      <c r="I4" s="31"/>
      <c r="J4" s="31"/>
      <c r="K4" s="31"/>
      <c r="L4" s="22"/>
      <c r="M4" s="31"/>
    </row>
    <row r="5" spans="2:31" ht="24" customHeight="1" x14ac:dyDescent="0.4">
      <c r="B5" s="8" t="s">
        <v>62</v>
      </c>
      <c r="C5" s="5"/>
      <c r="D5" s="5"/>
      <c r="E5" s="5"/>
      <c r="F5" s="23"/>
      <c r="G5" s="5"/>
      <c r="H5" s="33"/>
      <c r="I5" s="31"/>
      <c r="J5" s="31"/>
      <c r="K5" s="31"/>
      <c r="L5" s="23"/>
      <c r="M5" s="31"/>
    </row>
    <row r="6" spans="2:31" ht="24" customHeight="1" x14ac:dyDescent="0.4">
      <c r="B6" s="6" t="s">
        <v>34</v>
      </c>
      <c r="C6" s="5"/>
      <c r="D6" s="5"/>
      <c r="E6" s="5"/>
      <c r="F6" s="5"/>
      <c r="G6" s="5"/>
      <c r="H6" s="30"/>
      <c r="I6" s="31"/>
      <c r="J6" s="31"/>
      <c r="K6" s="31"/>
      <c r="L6" s="31"/>
      <c r="M6" s="31"/>
    </row>
    <row r="7" spans="2:31" ht="24" customHeight="1" x14ac:dyDescent="0.4">
      <c r="B7" s="8" t="s">
        <v>8</v>
      </c>
      <c r="C7" s="5"/>
      <c r="D7" s="5"/>
      <c r="E7" s="5"/>
      <c r="F7" s="5"/>
      <c r="G7" s="5"/>
      <c r="H7" s="33"/>
      <c r="I7" s="31"/>
      <c r="J7" s="31"/>
      <c r="K7" s="31"/>
      <c r="L7" s="31"/>
      <c r="M7" s="31"/>
    </row>
    <row r="8" spans="2:31" ht="24" customHeight="1" x14ac:dyDescent="0.4">
      <c r="B8" s="22" t="s">
        <v>48</v>
      </c>
      <c r="C8" s="22"/>
      <c r="D8" s="22"/>
      <c r="E8" s="22"/>
      <c r="F8" s="22"/>
      <c r="G8" s="22"/>
      <c r="H8" s="22"/>
      <c r="I8" s="22"/>
      <c r="J8" s="22"/>
      <c r="K8" s="22"/>
      <c r="L8" s="22"/>
      <c r="M8" s="22"/>
    </row>
    <row r="9" spans="2:31" ht="24" customHeight="1" x14ac:dyDescent="0.4">
      <c r="B9" s="23" t="s">
        <v>58</v>
      </c>
      <c r="C9" s="24"/>
      <c r="D9" s="24"/>
      <c r="E9" s="24"/>
      <c r="F9" s="24"/>
      <c r="G9" s="24"/>
      <c r="H9" s="23"/>
      <c r="I9" s="24"/>
      <c r="J9" s="24"/>
      <c r="K9" s="24"/>
      <c r="L9" s="24"/>
      <c r="M9" s="24"/>
    </row>
    <row r="10" spans="2:31" ht="24" customHeight="1" thickBot="1" x14ac:dyDescent="0.45">
      <c r="B10" s="23" t="s">
        <v>61</v>
      </c>
      <c r="C10" s="24"/>
      <c r="D10" s="24"/>
      <c r="E10" s="24"/>
      <c r="F10" s="24"/>
      <c r="G10" s="24"/>
      <c r="H10" s="23"/>
      <c r="I10" s="24"/>
      <c r="J10" s="24"/>
      <c r="K10" s="24"/>
      <c r="L10" s="24"/>
      <c r="M10" s="24"/>
    </row>
    <row r="11" spans="2:31" ht="24" customHeight="1" thickBot="1" x14ac:dyDescent="0.45">
      <c r="B11" s="117" t="str">
        <f>'支出計画書（総括表）'!D6</f>
        <v>A社</v>
      </c>
      <c r="C11" s="118"/>
      <c r="D11" s="118"/>
      <c r="E11" s="118"/>
      <c r="F11" s="118"/>
      <c r="G11" s="118"/>
      <c r="H11" s="119" t="str">
        <f>'支出計画書（総括表）'!E6</f>
        <v>B社</v>
      </c>
      <c r="I11" s="120"/>
      <c r="J11" s="120"/>
      <c r="K11" s="120"/>
      <c r="L11" s="120"/>
      <c r="M11" s="121"/>
    </row>
    <row r="12" spans="2:31" ht="18.600000000000001" customHeight="1" x14ac:dyDescent="0.4">
      <c r="B12" s="60" t="s">
        <v>5</v>
      </c>
      <c r="C12" s="61" t="s">
        <v>4</v>
      </c>
      <c r="D12" s="62" t="s">
        <v>57</v>
      </c>
      <c r="E12" s="62" t="s">
        <v>47</v>
      </c>
      <c r="F12" s="63" t="s">
        <v>16</v>
      </c>
      <c r="G12" s="64" t="s">
        <v>49</v>
      </c>
      <c r="H12" s="49" t="s">
        <v>5</v>
      </c>
      <c r="I12" s="65" t="s">
        <v>4</v>
      </c>
      <c r="J12" s="62" t="s">
        <v>57</v>
      </c>
      <c r="K12" s="50" t="s">
        <v>47</v>
      </c>
      <c r="L12" s="66" t="s">
        <v>16</v>
      </c>
      <c r="M12" s="67" t="s">
        <v>49</v>
      </c>
      <c r="AE12" s="4"/>
    </row>
    <row r="13" spans="2:31" ht="30" customHeight="1" x14ac:dyDescent="0.4">
      <c r="B13" s="12">
        <v>1</v>
      </c>
      <c r="C13" s="11" t="s">
        <v>7</v>
      </c>
      <c r="D13" s="80">
        <v>30000</v>
      </c>
      <c r="E13" s="81">
        <v>10</v>
      </c>
      <c r="F13" s="77" t="s">
        <v>33</v>
      </c>
      <c r="G13" s="13">
        <f>IF(C13="","",D13*E13)</f>
        <v>300000</v>
      </c>
      <c r="H13" s="35">
        <v>1</v>
      </c>
      <c r="I13" s="38" t="s">
        <v>1</v>
      </c>
      <c r="J13" s="80">
        <v>6000</v>
      </c>
      <c r="K13" s="85">
        <v>100</v>
      </c>
      <c r="L13" s="39" t="s">
        <v>18</v>
      </c>
      <c r="M13" s="13">
        <f>IF(I13="","",J13*K13)</f>
        <v>600000</v>
      </c>
      <c r="N13" s="10"/>
      <c r="O13" s="10"/>
      <c r="P13" s="10"/>
      <c r="Q13" s="10"/>
      <c r="T13" s="10"/>
      <c r="U13" s="10"/>
      <c r="V13" s="10"/>
      <c r="W13" s="10"/>
      <c r="X13" s="10"/>
      <c r="Y13" s="10"/>
      <c r="Z13" s="10"/>
      <c r="AA13" s="10"/>
      <c r="AB13" s="10"/>
      <c r="AC13" s="10"/>
      <c r="AD13" s="10"/>
      <c r="AE13" s="4"/>
    </row>
    <row r="14" spans="2:31" ht="30" customHeight="1" x14ac:dyDescent="0.4">
      <c r="B14" s="12">
        <v>2</v>
      </c>
      <c r="C14" s="11" t="s">
        <v>1</v>
      </c>
      <c r="D14" s="80">
        <v>6000</v>
      </c>
      <c r="E14" s="82">
        <v>100</v>
      </c>
      <c r="F14" s="21" t="s">
        <v>17</v>
      </c>
      <c r="G14" s="13">
        <f t="shared" ref="G14:G22" si="0">IF(C14="","",D14*E14)</f>
        <v>600000</v>
      </c>
      <c r="H14" s="35">
        <v>2</v>
      </c>
      <c r="I14" s="38"/>
      <c r="J14" s="78"/>
      <c r="K14" s="85"/>
      <c r="L14" s="39"/>
      <c r="M14" s="13" t="str">
        <f t="shared" ref="M14:M22" si="1">IF(I14="","",J14*K14)</f>
        <v/>
      </c>
      <c r="AE14" s="4"/>
    </row>
    <row r="15" spans="2:31" ht="30" customHeight="1" x14ac:dyDescent="0.4">
      <c r="B15" s="12">
        <v>3</v>
      </c>
      <c r="C15" s="11" t="s">
        <v>2</v>
      </c>
      <c r="D15" s="80">
        <v>4000</v>
      </c>
      <c r="E15" s="82">
        <v>420</v>
      </c>
      <c r="F15" s="21" t="s">
        <v>18</v>
      </c>
      <c r="G15" s="13">
        <f t="shared" si="0"/>
        <v>1680000</v>
      </c>
      <c r="H15" s="35">
        <v>3</v>
      </c>
      <c r="I15" s="38"/>
      <c r="J15" s="78"/>
      <c r="K15" s="85"/>
      <c r="L15" s="39"/>
      <c r="M15" s="13" t="str">
        <f t="shared" si="1"/>
        <v/>
      </c>
      <c r="AE15" s="4"/>
    </row>
    <row r="16" spans="2:31" ht="30" customHeight="1" x14ac:dyDescent="0.4">
      <c r="B16" s="12">
        <v>4</v>
      </c>
      <c r="C16" s="11"/>
      <c r="D16" s="80"/>
      <c r="E16" s="82"/>
      <c r="F16" s="21"/>
      <c r="G16" s="13" t="str">
        <f t="shared" si="0"/>
        <v/>
      </c>
      <c r="H16" s="35">
        <v>4</v>
      </c>
      <c r="I16" s="38"/>
      <c r="J16" s="78"/>
      <c r="K16" s="85"/>
      <c r="L16" s="39"/>
      <c r="M16" s="13" t="str">
        <f t="shared" si="1"/>
        <v/>
      </c>
      <c r="N16" s="9"/>
      <c r="O16" s="9"/>
      <c r="P16" s="9"/>
      <c r="Q16" s="9"/>
      <c r="T16" s="9"/>
      <c r="U16" s="9"/>
      <c r="V16" s="9"/>
      <c r="W16" s="9"/>
      <c r="X16" s="9"/>
      <c r="Y16" s="9"/>
      <c r="Z16" s="9"/>
      <c r="AA16" s="9"/>
      <c r="AB16" s="9"/>
      <c r="AC16" s="9"/>
      <c r="AD16" s="9"/>
      <c r="AE16" s="4"/>
    </row>
    <row r="17" spans="2:31" ht="30" customHeight="1" x14ac:dyDescent="0.4">
      <c r="B17" s="12">
        <v>5</v>
      </c>
      <c r="C17" s="11"/>
      <c r="D17" s="80"/>
      <c r="E17" s="82"/>
      <c r="F17" s="21"/>
      <c r="G17" s="13" t="str">
        <f t="shared" si="0"/>
        <v/>
      </c>
      <c r="H17" s="35">
        <v>5</v>
      </c>
      <c r="I17" s="38"/>
      <c r="J17" s="78"/>
      <c r="K17" s="85"/>
      <c r="L17" s="39"/>
      <c r="M17" s="13" t="str">
        <f t="shared" si="1"/>
        <v/>
      </c>
      <c r="AE17" s="4"/>
    </row>
    <row r="18" spans="2:31" ht="30" customHeight="1" x14ac:dyDescent="0.4">
      <c r="B18" s="12">
        <v>6</v>
      </c>
      <c r="C18" s="11"/>
      <c r="D18" s="80"/>
      <c r="E18" s="82"/>
      <c r="F18" s="19"/>
      <c r="G18" s="13" t="str">
        <f t="shared" si="0"/>
        <v/>
      </c>
      <c r="H18" s="35">
        <v>6</v>
      </c>
      <c r="I18" s="38"/>
      <c r="J18" s="78"/>
      <c r="K18" s="85"/>
      <c r="L18" s="40"/>
      <c r="M18" s="13" t="str">
        <f t="shared" si="1"/>
        <v/>
      </c>
      <c r="N18" s="10"/>
      <c r="O18" s="10"/>
      <c r="P18" s="10"/>
      <c r="Q18" s="10"/>
      <c r="T18" s="10"/>
      <c r="U18" s="10"/>
      <c r="V18" s="10"/>
      <c r="W18" s="10"/>
      <c r="X18" s="10"/>
      <c r="Y18" s="10"/>
      <c r="Z18" s="10"/>
      <c r="AA18" s="10"/>
      <c r="AB18" s="10"/>
      <c r="AC18" s="10"/>
      <c r="AD18" s="10"/>
      <c r="AE18" s="4"/>
    </row>
    <row r="19" spans="2:31" ht="30" customHeight="1" x14ac:dyDescent="0.4">
      <c r="B19" s="12">
        <v>7</v>
      </c>
      <c r="C19" s="11"/>
      <c r="D19" s="80"/>
      <c r="E19" s="82"/>
      <c r="F19" s="19"/>
      <c r="G19" s="13" t="str">
        <f t="shared" si="0"/>
        <v/>
      </c>
      <c r="H19" s="35">
        <v>7</v>
      </c>
      <c r="I19" s="38"/>
      <c r="J19" s="78"/>
      <c r="K19" s="85"/>
      <c r="L19" s="40"/>
      <c r="M19" s="13" t="str">
        <f t="shared" si="1"/>
        <v/>
      </c>
      <c r="N19" s="10"/>
      <c r="O19" s="10"/>
      <c r="P19" s="10"/>
      <c r="Q19" s="10"/>
      <c r="T19" s="10"/>
      <c r="U19" s="10"/>
      <c r="V19" s="10"/>
      <c r="W19" s="10"/>
      <c r="X19" s="10"/>
      <c r="Y19" s="10"/>
      <c r="Z19" s="10"/>
      <c r="AA19" s="10"/>
      <c r="AB19" s="10"/>
      <c r="AC19" s="10"/>
      <c r="AD19" s="10"/>
      <c r="AE19" s="4"/>
    </row>
    <row r="20" spans="2:31" ht="30" customHeight="1" x14ac:dyDescent="0.4">
      <c r="B20" s="12">
        <v>8</v>
      </c>
      <c r="C20" s="11"/>
      <c r="D20" s="80"/>
      <c r="E20" s="82"/>
      <c r="F20" s="19"/>
      <c r="G20" s="13" t="str">
        <f t="shared" si="0"/>
        <v/>
      </c>
      <c r="H20" s="35">
        <v>8</v>
      </c>
      <c r="I20" s="38"/>
      <c r="J20" s="78"/>
      <c r="K20" s="85"/>
      <c r="L20" s="40"/>
      <c r="M20" s="13" t="str">
        <f t="shared" si="1"/>
        <v/>
      </c>
      <c r="N20" s="10"/>
      <c r="O20" s="10"/>
      <c r="P20" s="10"/>
      <c r="Q20" s="10"/>
      <c r="T20" s="10"/>
      <c r="U20" s="10"/>
      <c r="V20" s="10"/>
      <c r="W20" s="10"/>
      <c r="X20" s="10"/>
      <c r="Y20" s="10"/>
      <c r="Z20" s="10"/>
      <c r="AA20" s="10"/>
      <c r="AB20" s="10"/>
      <c r="AC20" s="10"/>
      <c r="AD20" s="10"/>
      <c r="AE20" s="4"/>
    </row>
    <row r="21" spans="2:31" ht="30" customHeight="1" x14ac:dyDescent="0.4">
      <c r="B21" s="12">
        <v>9</v>
      </c>
      <c r="C21" s="11"/>
      <c r="D21" s="80"/>
      <c r="E21" s="82"/>
      <c r="F21" s="19"/>
      <c r="G21" s="13" t="str">
        <f t="shared" si="0"/>
        <v/>
      </c>
      <c r="H21" s="35">
        <v>9</v>
      </c>
      <c r="I21" s="38"/>
      <c r="J21" s="78"/>
      <c r="K21" s="85"/>
      <c r="L21" s="40"/>
      <c r="M21" s="13" t="str">
        <f t="shared" si="1"/>
        <v/>
      </c>
      <c r="N21" s="10"/>
      <c r="O21" s="10"/>
      <c r="P21" s="10"/>
      <c r="Q21" s="10"/>
      <c r="T21" s="10"/>
      <c r="U21" s="10"/>
      <c r="V21" s="10"/>
      <c r="W21" s="10"/>
      <c r="X21" s="10"/>
      <c r="Y21" s="10"/>
      <c r="Z21" s="10"/>
      <c r="AA21" s="10"/>
      <c r="AB21" s="10"/>
      <c r="AC21" s="10"/>
      <c r="AD21" s="10"/>
      <c r="AE21" s="4"/>
    </row>
    <row r="22" spans="2:31" ht="30" customHeight="1" thickBot="1" x14ac:dyDescent="0.45">
      <c r="B22" s="14">
        <v>10</v>
      </c>
      <c r="C22" s="15"/>
      <c r="D22" s="83"/>
      <c r="E22" s="84"/>
      <c r="F22" s="20"/>
      <c r="G22" s="16" t="str">
        <f t="shared" si="0"/>
        <v/>
      </c>
      <c r="H22" s="37">
        <v>10</v>
      </c>
      <c r="I22" s="41"/>
      <c r="J22" s="79"/>
      <c r="K22" s="86"/>
      <c r="L22" s="42"/>
      <c r="M22" s="16" t="str">
        <f t="shared" si="1"/>
        <v/>
      </c>
      <c r="AE22" s="4"/>
    </row>
    <row r="23" spans="2:31" ht="30" customHeight="1" thickTop="1" thickBot="1" x14ac:dyDescent="0.45">
      <c r="B23" s="111" t="s">
        <v>20</v>
      </c>
      <c r="C23" s="112"/>
      <c r="D23" s="114">
        <f>SUM(G13:G22)</f>
        <v>2580000</v>
      </c>
      <c r="E23" s="114"/>
      <c r="F23" s="115"/>
      <c r="G23" s="116"/>
      <c r="H23" s="106" t="s">
        <v>20</v>
      </c>
      <c r="I23" s="107"/>
      <c r="J23" s="108">
        <f>SUM(M13:M22)</f>
        <v>600000</v>
      </c>
      <c r="K23" s="108"/>
      <c r="L23" s="109"/>
      <c r="M23" s="110"/>
      <c r="AE23" s="4"/>
    </row>
    <row r="24" spans="2:31" s="7" customFormat="1" x14ac:dyDescent="0.4">
      <c r="B24" s="4"/>
      <c r="C24" s="4"/>
      <c r="D24" s="4"/>
      <c r="E24" s="4"/>
      <c r="F24" s="4"/>
      <c r="G24" s="4"/>
      <c r="H24" s="32"/>
      <c r="I24" s="32"/>
      <c r="J24" s="32"/>
      <c r="K24" s="32"/>
      <c r="L24" s="32"/>
      <c r="M24" s="32"/>
    </row>
    <row r="25" spans="2:31" s="32" customFormat="1" ht="24" x14ac:dyDescent="0.4">
      <c r="B25" s="30" t="s">
        <v>35</v>
      </c>
      <c r="C25" s="31"/>
      <c r="D25" s="31"/>
      <c r="E25" s="29"/>
      <c r="F25" s="29"/>
      <c r="G25" s="29"/>
      <c r="H25" s="30"/>
      <c r="I25" s="31"/>
      <c r="J25" s="31"/>
      <c r="K25" s="29"/>
      <c r="L25" s="29"/>
      <c r="M25" s="29"/>
      <c r="N25" s="29"/>
      <c r="O25" s="29"/>
      <c r="P25" s="29"/>
      <c r="Q25" s="29"/>
      <c r="R25" s="29"/>
      <c r="S25" s="29"/>
      <c r="T25" s="29"/>
      <c r="U25" s="29"/>
      <c r="V25" s="29"/>
      <c r="W25" s="29"/>
    </row>
    <row r="26" spans="2:31" s="32" customFormat="1" ht="24" x14ac:dyDescent="0.4">
      <c r="B26" s="33" t="s">
        <v>9</v>
      </c>
      <c r="C26" s="31"/>
      <c r="D26" s="31"/>
      <c r="E26" s="29"/>
      <c r="F26" s="29"/>
      <c r="G26" s="29"/>
      <c r="H26" s="33"/>
      <c r="I26" s="31"/>
      <c r="J26" s="31"/>
      <c r="K26" s="29"/>
      <c r="L26" s="29"/>
      <c r="M26" s="29"/>
      <c r="N26" s="29"/>
      <c r="O26" s="29"/>
      <c r="P26" s="29"/>
      <c r="Q26" s="29"/>
      <c r="R26" s="29"/>
      <c r="S26" s="29"/>
      <c r="T26" s="29"/>
      <c r="U26" s="29"/>
      <c r="V26" s="29"/>
      <c r="W26" s="29"/>
    </row>
    <row r="27" spans="2:31" s="32" customFormat="1" ht="24.75" thickBot="1" x14ac:dyDescent="0.45">
      <c r="B27" s="33" t="s">
        <v>10</v>
      </c>
      <c r="C27" s="31"/>
      <c r="D27" s="31"/>
      <c r="E27" s="29"/>
      <c r="F27" s="29"/>
      <c r="G27" s="29"/>
      <c r="H27" s="33"/>
      <c r="I27" s="31"/>
      <c r="J27" s="31"/>
      <c r="K27" s="29"/>
      <c r="L27" s="29"/>
      <c r="M27" s="29"/>
      <c r="N27" s="29"/>
      <c r="O27" s="29"/>
      <c r="P27" s="29"/>
      <c r="Q27" s="29"/>
      <c r="R27" s="29"/>
      <c r="S27" s="29"/>
      <c r="T27" s="29"/>
      <c r="U27" s="29"/>
      <c r="V27" s="29"/>
      <c r="W27" s="29"/>
    </row>
    <row r="28" spans="2:31" s="32" customFormat="1" ht="23.45" customHeight="1" thickBot="1" x14ac:dyDescent="0.45">
      <c r="B28" s="119" t="str">
        <f>'支出計画書（総括表）'!$D$6</f>
        <v>A社</v>
      </c>
      <c r="C28" s="120"/>
      <c r="D28" s="120"/>
      <c r="E28" s="120"/>
      <c r="F28" s="120"/>
      <c r="G28" s="121"/>
      <c r="H28" s="119" t="str">
        <f>'支出計画書（総括表）'!$E$6</f>
        <v>B社</v>
      </c>
      <c r="I28" s="120"/>
      <c r="J28" s="120"/>
      <c r="K28" s="120"/>
      <c r="L28" s="120"/>
      <c r="M28" s="121"/>
      <c r="N28" s="29"/>
      <c r="O28" s="29"/>
      <c r="P28" s="29"/>
      <c r="Q28" s="29"/>
      <c r="R28" s="29"/>
      <c r="S28" s="29"/>
      <c r="T28" s="29"/>
      <c r="U28" s="29"/>
      <c r="V28" s="29"/>
      <c r="W28" s="29"/>
    </row>
    <row r="29" spans="2:31" s="32" customFormat="1" ht="18.600000000000001" customHeight="1" x14ac:dyDescent="0.4">
      <c r="B29" s="49" t="s">
        <v>5</v>
      </c>
      <c r="C29" s="128" t="s">
        <v>19</v>
      </c>
      <c r="D29" s="128"/>
      <c r="E29" s="70" t="s">
        <v>6</v>
      </c>
      <c r="F29" s="122" t="s">
        <v>21</v>
      </c>
      <c r="G29" s="123"/>
      <c r="H29" s="49" t="s">
        <v>5</v>
      </c>
      <c r="I29" s="122" t="s">
        <v>19</v>
      </c>
      <c r="J29" s="122"/>
      <c r="K29" s="70" t="s">
        <v>6</v>
      </c>
      <c r="L29" s="122" t="s">
        <v>21</v>
      </c>
      <c r="M29" s="123"/>
      <c r="N29" s="29"/>
      <c r="O29" s="29"/>
      <c r="P29" s="29"/>
      <c r="Q29" s="29"/>
      <c r="R29" s="29"/>
      <c r="S29" s="29"/>
      <c r="T29" s="29"/>
      <c r="U29" s="29"/>
      <c r="V29" s="29"/>
      <c r="W29" s="29"/>
      <c r="X29" s="29"/>
      <c r="Y29" s="29"/>
      <c r="Z29" s="29"/>
      <c r="AA29" s="29"/>
      <c r="AB29" s="29"/>
    </row>
    <row r="30" spans="2:31" s="32" customFormat="1" x14ac:dyDescent="0.4">
      <c r="B30" s="35">
        <v>1</v>
      </c>
      <c r="C30" s="124" t="s">
        <v>15</v>
      </c>
      <c r="D30" s="124"/>
      <c r="E30" s="43">
        <v>10000</v>
      </c>
      <c r="F30" s="124" t="s">
        <v>56</v>
      </c>
      <c r="G30" s="125"/>
      <c r="H30" s="35">
        <v>1</v>
      </c>
      <c r="I30" s="124" t="s">
        <v>15</v>
      </c>
      <c r="J30" s="124"/>
      <c r="K30" s="47">
        <v>2000</v>
      </c>
      <c r="L30" s="124" t="s">
        <v>55</v>
      </c>
      <c r="M30" s="125"/>
      <c r="N30" s="34"/>
      <c r="O30" s="34"/>
      <c r="P30" s="29"/>
      <c r="Q30" s="29"/>
      <c r="R30" s="34"/>
      <c r="S30" s="34"/>
      <c r="T30" s="34"/>
      <c r="U30" s="34"/>
      <c r="V30" s="34"/>
      <c r="W30" s="34"/>
      <c r="X30" s="34"/>
      <c r="Y30" s="34"/>
      <c r="Z30" s="34"/>
      <c r="AA30" s="34"/>
      <c r="AB30" s="34"/>
    </row>
    <row r="31" spans="2:31" s="32" customFormat="1" x14ac:dyDescent="0.4">
      <c r="B31" s="35">
        <v>2</v>
      </c>
      <c r="C31" s="124"/>
      <c r="D31" s="124"/>
      <c r="E31" s="43"/>
      <c r="F31" s="124"/>
      <c r="G31" s="125"/>
      <c r="H31" s="35">
        <v>2</v>
      </c>
      <c r="I31" s="124"/>
      <c r="J31" s="124"/>
      <c r="K31" s="47"/>
      <c r="L31" s="124"/>
      <c r="M31" s="125"/>
      <c r="N31" s="29"/>
      <c r="O31" s="29"/>
      <c r="P31" s="29"/>
      <c r="Q31" s="29"/>
      <c r="R31" s="29"/>
      <c r="S31" s="29"/>
      <c r="T31" s="29"/>
      <c r="U31" s="29"/>
      <c r="V31" s="29"/>
      <c r="W31" s="29"/>
      <c r="X31" s="29"/>
      <c r="Y31" s="29"/>
      <c r="Z31" s="29"/>
      <c r="AA31" s="29"/>
      <c r="AB31" s="29"/>
    </row>
    <row r="32" spans="2:31" s="32" customFormat="1" x14ac:dyDescent="0.4">
      <c r="B32" s="35">
        <v>3</v>
      </c>
      <c r="C32" s="124"/>
      <c r="D32" s="124"/>
      <c r="E32" s="43"/>
      <c r="F32" s="124"/>
      <c r="G32" s="125"/>
      <c r="H32" s="35">
        <v>3</v>
      </c>
      <c r="I32" s="124"/>
      <c r="J32" s="124"/>
      <c r="K32" s="47"/>
      <c r="L32" s="124"/>
      <c r="M32" s="125"/>
      <c r="N32" s="29"/>
      <c r="O32" s="29"/>
      <c r="P32" s="29"/>
      <c r="Q32" s="29"/>
      <c r="R32" s="29"/>
      <c r="S32" s="29"/>
      <c r="T32" s="29"/>
      <c r="U32" s="29"/>
      <c r="V32" s="29"/>
      <c r="W32" s="29"/>
      <c r="X32" s="29"/>
      <c r="Y32" s="29"/>
      <c r="Z32" s="29"/>
      <c r="AA32" s="29"/>
      <c r="AB32" s="29"/>
    </row>
    <row r="33" spans="2:31" s="32" customFormat="1" x14ac:dyDescent="0.4">
      <c r="B33" s="35">
        <v>4</v>
      </c>
      <c r="C33" s="124"/>
      <c r="D33" s="124"/>
      <c r="E33" s="43"/>
      <c r="F33" s="124"/>
      <c r="G33" s="125"/>
      <c r="H33" s="35">
        <v>4</v>
      </c>
      <c r="I33" s="124"/>
      <c r="J33" s="124"/>
      <c r="K33" s="47"/>
      <c r="L33" s="124"/>
      <c r="M33" s="125"/>
      <c r="N33" s="36"/>
      <c r="O33" s="36"/>
      <c r="P33" s="29"/>
      <c r="Q33" s="29"/>
      <c r="R33" s="36"/>
      <c r="S33" s="36"/>
      <c r="T33" s="36"/>
      <c r="U33" s="36"/>
      <c r="V33" s="36"/>
      <c r="W33" s="36"/>
      <c r="X33" s="36"/>
      <c r="Y33" s="36"/>
      <c r="Z33" s="36"/>
      <c r="AA33" s="36"/>
      <c r="AB33" s="36"/>
    </row>
    <row r="34" spans="2:31" s="32" customFormat="1" x14ac:dyDescent="0.4">
      <c r="B34" s="35">
        <v>5</v>
      </c>
      <c r="C34" s="124"/>
      <c r="D34" s="124"/>
      <c r="E34" s="43"/>
      <c r="F34" s="124"/>
      <c r="G34" s="125"/>
      <c r="H34" s="35">
        <v>5</v>
      </c>
      <c r="I34" s="124"/>
      <c r="J34" s="124"/>
      <c r="K34" s="47"/>
      <c r="L34" s="124"/>
      <c r="M34" s="125"/>
      <c r="N34" s="29"/>
      <c r="O34" s="29"/>
      <c r="P34" s="29"/>
      <c r="Q34" s="29"/>
      <c r="R34" s="29"/>
      <c r="S34" s="29"/>
      <c r="T34" s="29"/>
      <c r="U34" s="29"/>
      <c r="V34" s="29"/>
      <c r="W34" s="29"/>
      <c r="X34" s="29"/>
      <c r="Y34" s="29"/>
      <c r="Z34" s="29"/>
      <c r="AA34" s="29"/>
      <c r="AB34" s="29"/>
    </row>
    <row r="35" spans="2:31" s="32" customFormat="1" x14ac:dyDescent="0.4">
      <c r="B35" s="35">
        <v>6</v>
      </c>
      <c r="C35" s="124"/>
      <c r="D35" s="124"/>
      <c r="E35" s="43"/>
      <c r="F35" s="124"/>
      <c r="G35" s="125"/>
      <c r="H35" s="35">
        <v>6</v>
      </c>
      <c r="I35" s="124"/>
      <c r="J35" s="124"/>
      <c r="K35" s="47"/>
      <c r="L35" s="124"/>
      <c r="M35" s="125"/>
      <c r="N35" s="34"/>
      <c r="O35" s="34"/>
      <c r="P35" s="29"/>
      <c r="Q35" s="29"/>
      <c r="R35" s="34"/>
      <c r="S35" s="34"/>
      <c r="T35" s="34"/>
      <c r="U35" s="34"/>
      <c r="V35" s="34"/>
      <c r="W35" s="34"/>
      <c r="X35" s="34"/>
      <c r="Y35" s="34"/>
      <c r="Z35" s="34"/>
      <c r="AA35" s="34"/>
      <c r="AB35" s="34"/>
    </row>
    <row r="36" spans="2:31" s="32" customFormat="1" x14ac:dyDescent="0.4">
      <c r="B36" s="35">
        <v>7</v>
      </c>
      <c r="C36" s="124"/>
      <c r="D36" s="124"/>
      <c r="E36" s="43"/>
      <c r="F36" s="124"/>
      <c r="G36" s="125"/>
      <c r="H36" s="35">
        <v>7</v>
      </c>
      <c r="I36" s="124"/>
      <c r="J36" s="124"/>
      <c r="K36" s="47"/>
      <c r="L36" s="124"/>
      <c r="M36" s="125"/>
      <c r="N36" s="34"/>
      <c r="O36" s="34"/>
      <c r="P36" s="29"/>
      <c r="Q36" s="29"/>
      <c r="R36" s="34"/>
      <c r="S36" s="34"/>
      <c r="T36" s="34"/>
      <c r="U36" s="34"/>
      <c r="V36" s="34"/>
      <c r="W36" s="34"/>
      <c r="X36" s="34"/>
      <c r="Y36" s="34"/>
      <c r="Z36" s="34"/>
      <c r="AA36" s="34"/>
      <c r="AB36" s="34"/>
    </row>
    <row r="37" spans="2:31" s="32" customFormat="1" x14ac:dyDescent="0.4">
      <c r="B37" s="35">
        <v>8</v>
      </c>
      <c r="C37" s="124"/>
      <c r="D37" s="124"/>
      <c r="E37" s="43"/>
      <c r="F37" s="124"/>
      <c r="G37" s="125"/>
      <c r="H37" s="35">
        <v>8</v>
      </c>
      <c r="I37" s="124"/>
      <c r="J37" s="124"/>
      <c r="K37" s="47"/>
      <c r="L37" s="124"/>
      <c r="M37" s="125"/>
      <c r="N37" s="34"/>
      <c r="O37" s="34"/>
      <c r="P37" s="29"/>
      <c r="Q37" s="29"/>
      <c r="R37" s="34"/>
      <c r="S37" s="34"/>
      <c r="T37" s="34"/>
      <c r="U37" s="34"/>
      <c r="V37" s="34"/>
      <c r="W37" s="34"/>
      <c r="X37" s="34"/>
      <c r="Y37" s="34"/>
      <c r="Z37" s="34"/>
      <c r="AA37" s="34"/>
      <c r="AB37" s="34"/>
    </row>
    <row r="38" spans="2:31" s="32" customFormat="1" x14ac:dyDescent="0.4">
      <c r="B38" s="35">
        <v>9</v>
      </c>
      <c r="C38" s="124"/>
      <c r="D38" s="124"/>
      <c r="E38" s="43"/>
      <c r="F38" s="124"/>
      <c r="G38" s="125"/>
      <c r="H38" s="35">
        <v>9</v>
      </c>
      <c r="I38" s="124"/>
      <c r="J38" s="124"/>
      <c r="K38" s="47"/>
      <c r="L38" s="124"/>
      <c r="M38" s="125"/>
      <c r="N38" s="34"/>
      <c r="O38" s="34"/>
      <c r="P38" s="29"/>
      <c r="Q38" s="29"/>
      <c r="R38" s="34"/>
      <c r="S38" s="34"/>
      <c r="T38" s="34"/>
      <c r="U38" s="34"/>
      <c r="V38" s="34"/>
      <c r="W38" s="34"/>
      <c r="X38" s="34"/>
      <c r="Y38" s="34"/>
      <c r="Z38" s="34"/>
      <c r="AA38" s="34"/>
      <c r="AB38" s="34"/>
    </row>
    <row r="39" spans="2:31" s="32" customFormat="1" ht="19.5" thickBot="1" x14ac:dyDescent="0.45">
      <c r="B39" s="37">
        <v>10</v>
      </c>
      <c r="C39" s="129"/>
      <c r="D39" s="129"/>
      <c r="E39" s="46"/>
      <c r="F39" s="129"/>
      <c r="G39" s="130"/>
      <c r="H39" s="37">
        <v>10</v>
      </c>
      <c r="I39" s="129"/>
      <c r="J39" s="129"/>
      <c r="K39" s="48"/>
      <c r="L39" s="129"/>
      <c r="M39" s="130"/>
      <c r="N39" s="29"/>
      <c r="O39" s="29"/>
      <c r="P39" s="29"/>
      <c r="Q39" s="29"/>
      <c r="R39" s="29"/>
      <c r="S39" s="29"/>
      <c r="T39" s="29"/>
      <c r="U39" s="29"/>
      <c r="V39" s="29"/>
      <c r="W39" s="29"/>
      <c r="X39" s="29"/>
      <c r="Y39" s="29"/>
      <c r="Z39" s="29"/>
      <c r="AA39" s="29"/>
      <c r="AB39" s="29"/>
    </row>
    <row r="40" spans="2:31" s="32" customFormat="1" ht="20.25" thickTop="1" thickBot="1" x14ac:dyDescent="0.45">
      <c r="B40" s="103" t="s">
        <v>20</v>
      </c>
      <c r="C40" s="104"/>
      <c r="D40" s="105"/>
      <c r="E40" s="45">
        <f>SUM(E30:E39)</f>
        <v>10000</v>
      </c>
      <c r="F40" s="126" t="s">
        <v>50</v>
      </c>
      <c r="G40" s="127"/>
      <c r="H40" s="103" t="s">
        <v>20</v>
      </c>
      <c r="I40" s="104"/>
      <c r="J40" s="105"/>
      <c r="K40" s="45">
        <f>SUM(K30:K39)</f>
        <v>2000</v>
      </c>
      <c r="L40" s="126" t="s">
        <v>50</v>
      </c>
      <c r="M40" s="127"/>
      <c r="N40" s="34"/>
      <c r="O40" s="34"/>
      <c r="P40" s="29"/>
      <c r="Q40" s="29"/>
      <c r="R40" s="34"/>
      <c r="S40" s="34"/>
      <c r="T40" s="34"/>
      <c r="U40" s="34"/>
      <c r="V40" s="34"/>
      <c r="W40" s="34"/>
      <c r="X40" s="34"/>
      <c r="Y40" s="34"/>
      <c r="Z40" s="34"/>
      <c r="AA40" s="34"/>
      <c r="AB40" s="34"/>
    </row>
    <row r="41" spans="2:31" x14ac:dyDescent="0.4">
      <c r="H41" s="32"/>
      <c r="I41" s="32"/>
      <c r="J41" s="32"/>
      <c r="K41" s="32"/>
      <c r="L41" s="32"/>
      <c r="M41" s="32"/>
    </row>
    <row r="42" spans="2:31" ht="24" x14ac:dyDescent="0.4">
      <c r="B42" s="30" t="s">
        <v>36</v>
      </c>
      <c r="C42" s="31"/>
      <c r="D42" s="31"/>
      <c r="E42" s="29"/>
      <c r="F42" s="29"/>
      <c r="G42" s="29"/>
      <c r="H42" s="30"/>
      <c r="I42" s="31"/>
      <c r="J42" s="31"/>
      <c r="K42" s="29"/>
      <c r="L42" s="29"/>
      <c r="M42" s="29"/>
      <c r="N42" s="29"/>
      <c r="O42" s="29"/>
      <c r="P42" s="29"/>
      <c r="Q42" s="29"/>
      <c r="R42" s="29"/>
      <c r="S42" s="29"/>
      <c r="T42" s="29"/>
      <c r="U42" s="29"/>
      <c r="V42" s="29"/>
      <c r="W42" s="29"/>
      <c r="X42" s="32"/>
      <c r="Y42" s="32"/>
      <c r="Z42" s="32"/>
      <c r="AA42" s="32"/>
      <c r="AB42" s="32"/>
      <c r="AC42" s="32"/>
      <c r="AD42" s="32"/>
      <c r="AE42" s="32"/>
    </row>
    <row r="43" spans="2:31" ht="24" x14ac:dyDescent="0.4">
      <c r="B43" s="33" t="s">
        <v>9</v>
      </c>
      <c r="C43" s="31"/>
      <c r="D43" s="31"/>
      <c r="E43" s="29"/>
      <c r="F43" s="29"/>
      <c r="G43" s="29"/>
      <c r="H43" s="33"/>
      <c r="I43" s="31"/>
      <c r="J43" s="31"/>
      <c r="K43" s="29"/>
      <c r="L43" s="29"/>
      <c r="M43" s="29"/>
      <c r="N43" s="29"/>
      <c r="O43" s="29"/>
      <c r="P43" s="29"/>
      <c r="Q43" s="29"/>
      <c r="R43" s="29"/>
      <c r="S43" s="29"/>
      <c r="T43" s="29"/>
      <c r="U43" s="29"/>
      <c r="V43" s="29"/>
      <c r="W43" s="29"/>
      <c r="X43" s="32"/>
      <c r="Y43" s="32"/>
      <c r="Z43" s="32"/>
      <c r="AA43" s="32"/>
      <c r="AB43" s="32"/>
      <c r="AC43" s="32"/>
      <c r="AD43" s="32"/>
      <c r="AE43" s="32"/>
    </row>
    <row r="44" spans="2:31" ht="24.75" thickBot="1" x14ac:dyDescent="0.45">
      <c r="B44" s="33" t="s">
        <v>11</v>
      </c>
      <c r="C44" s="31"/>
      <c r="D44" s="31"/>
      <c r="E44" s="29"/>
      <c r="F44" s="29"/>
      <c r="G44" s="29"/>
      <c r="H44" s="33"/>
      <c r="I44" s="31"/>
      <c r="J44" s="31"/>
      <c r="K44" s="29"/>
      <c r="L44" s="29"/>
      <c r="M44" s="29"/>
      <c r="N44" s="29"/>
      <c r="O44" s="29"/>
      <c r="P44" s="29"/>
      <c r="Q44" s="29"/>
      <c r="R44" s="29"/>
      <c r="S44" s="29"/>
      <c r="T44" s="29"/>
      <c r="U44" s="29"/>
      <c r="V44" s="29"/>
      <c r="W44" s="29"/>
      <c r="X44" s="32"/>
      <c r="Y44" s="32"/>
      <c r="Z44" s="32"/>
      <c r="AA44" s="32"/>
      <c r="AB44" s="32"/>
      <c r="AC44" s="32"/>
      <c r="AD44" s="32"/>
      <c r="AE44" s="32"/>
    </row>
    <row r="45" spans="2:31" s="32" customFormat="1" ht="23.45" customHeight="1" thickBot="1" x14ac:dyDescent="0.45">
      <c r="B45" s="119" t="str">
        <f>'支出計画書（総括表）'!$D$6</f>
        <v>A社</v>
      </c>
      <c r="C45" s="120"/>
      <c r="D45" s="120"/>
      <c r="E45" s="120"/>
      <c r="F45" s="120"/>
      <c r="G45" s="121"/>
      <c r="H45" s="119" t="str">
        <f>'支出計画書（総括表）'!$E$6</f>
        <v>B社</v>
      </c>
      <c r="I45" s="120"/>
      <c r="J45" s="120"/>
      <c r="K45" s="120"/>
      <c r="L45" s="120"/>
      <c r="M45" s="121"/>
      <c r="N45" s="29"/>
      <c r="O45" s="29"/>
      <c r="P45" s="29"/>
      <c r="Q45" s="29"/>
      <c r="R45" s="29"/>
      <c r="S45" s="29"/>
      <c r="T45" s="29"/>
      <c r="U45" s="29"/>
      <c r="V45" s="29"/>
      <c r="W45" s="29"/>
    </row>
    <row r="46" spans="2:31" ht="18.600000000000001" customHeight="1" x14ac:dyDescent="0.4">
      <c r="B46" s="49" t="s">
        <v>5</v>
      </c>
      <c r="C46" s="128" t="s">
        <v>19</v>
      </c>
      <c r="D46" s="128"/>
      <c r="E46" s="70" t="s">
        <v>6</v>
      </c>
      <c r="F46" s="122" t="s">
        <v>21</v>
      </c>
      <c r="G46" s="123"/>
      <c r="H46" s="44" t="s">
        <v>5</v>
      </c>
      <c r="I46" s="122" t="s">
        <v>19</v>
      </c>
      <c r="J46" s="122"/>
      <c r="K46" s="70" t="s">
        <v>6</v>
      </c>
      <c r="L46" s="122" t="s">
        <v>21</v>
      </c>
      <c r="M46" s="123"/>
      <c r="N46" s="29"/>
      <c r="O46" s="29"/>
      <c r="P46" s="29"/>
      <c r="Q46" s="29"/>
      <c r="R46" s="29"/>
      <c r="S46" s="29"/>
      <c r="T46" s="29"/>
      <c r="U46" s="29"/>
      <c r="V46" s="29"/>
      <c r="W46" s="29"/>
      <c r="X46" s="29"/>
      <c r="Y46" s="29"/>
      <c r="Z46" s="29"/>
      <c r="AA46" s="29"/>
      <c r="AB46" s="29"/>
      <c r="AC46" s="32"/>
      <c r="AD46" s="32"/>
      <c r="AE46" s="32"/>
    </row>
    <row r="47" spans="2:31" x14ac:dyDescent="0.4">
      <c r="B47" s="35">
        <v>1</v>
      </c>
      <c r="C47" s="124" t="s">
        <v>27</v>
      </c>
      <c r="D47" s="124"/>
      <c r="E47" s="47">
        <v>25000</v>
      </c>
      <c r="F47" s="124" t="s">
        <v>54</v>
      </c>
      <c r="G47" s="125"/>
      <c r="H47" s="35">
        <v>1</v>
      </c>
      <c r="I47" s="124"/>
      <c r="J47" s="124"/>
      <c r="K47" s="47"/>
      <c r="L47" s="124"/>
      <c r="M47" s="125"/>
      <c r="N47" s="34"/>
      <c r="O47" s="34"/>
      <c r="P47" s="29"/>
      <c r="Q47" s="29"/>
      <c r="R47" s="34"/>
      <c r="S47" s="34"/>
      <c r="T47" s="34"/>
      <c r="U47" s="34"/>
      <c r="V47" s="34"/>
      <c r="W47" s="34"/>
      <c r="X47" s="34"/>
      <c r="Y47" s="34"/>
      <c r="Z47" s="34"/>
      <c r="AA47" s="34"/>
      <c r="AB47" s="34"/>
      <c r="AC47" s="32"/>
      <c r="AD47" s="32"/>
      <c r="AE47" s="32"/>
    </row>
    <row r="48" spans="2:31" x14ac:dyDescent="0.4">
      <c r="B48" s="35">
        <v>2</v>
      </c>
      <c r="C48" s="124"/>
      <c r="D48" s="124"/>
      <c r="E48" s="47"/>
      <c r="F48" s="124"/>
      <c r="G48" s="125"/>
      <c r="H48" s="35">
        <v>2</v>
      </c>
      <c r="I48" s="124"/>
      <c r="J48" s="124"/>
      <c r="K48" s="47"/>
      <c r="L48" s="124"/>
      <c r="M48" s="125"/>
      <c r="N48" s="29"/>
      <c r="O48" s="29"/>
      <c r="P48" s="29"/>
      <c r="Q48" s="29"/>
      <c r="R48" s="29"/>
      <c r="S48" s="29"/>
      <c r="T48" s="29"/>
      <c r="U48" s="29"/>
      <c r="V48" s="29"/>
      <c r="W48" s="29"/>
      <c r="X48" s="29"/>
      <c r="Y48" s="29"/>
      <c r="Z48" s="29"/>
      <c r="AA48" s="29"/>
      <c r="AB48" s="29"/>
      <c r="AC48" s="32"/>
      <c r="AD48" s="32"/>
      <c r="AE48" s="32"/>
    </row>
    <row r="49" spans="2:31" x14ac:dyDescent="0.4">
      <c r="B49" s="35">
        <v>3</v>
      </c>
      <c r="C49" s="124"/>
      <c r="D49" s="124"/>
      <c r="E49" s="47"/>
      <c r="F49" s="124"/>
      <c r="G49" s="125"/>
      <c r="H49" s="35">
        <v>3</v>
      </c>
      <c r="I49" s="124"/>
      <c r="J49" s="124"/>
      <c r="K49" s="47"/>
      <c r="L49" s="124"/>
      <c r="M49" s="125"/>
      <c r="N49" s="29"/>
      <c r="O49" s="29"/>
      <c r="P49" s="29"/>
      <c r="Q49" s="29"/>
      <c r="R49" s="29"/>
      <c r="S49" s="29"/>
      <c r="T49" s="29"/>
      <c r="U49" s="29"/>
      <c r="V49" s="29"/>
      <c r="W49" s="29"/>
      <c r="X49" s="29"/>
      <c r="Y49" s="29"/>
      <c r="Z49" s="29"/>
      <c r="AA49" s="29"/>
      <c r="AB49" s="29"/>
      <c r="AC49" s="32"/>
      <c r="AD49" s="32"/>
      <c r="AE49" s="32"/>
    </row>
    <row r="50" spans="2:31" x14ac:dyDescent="0.4">
      <c r="B50" s="35">
        <v>4</v>
      </c>
      <c r="C50" s="124"/>
      <c r="D50" s="124"/>
      <c r="E50" s="47"/>
      <c r="F50" s="124"/>
      <c r="G50" s="125"/>
      <c r="H50" s="35">
        <v>4</v>
      </c>
      <c r="I50" s="124"/>
      <c r="J50" s="124"/>
      <c r="K50" s="47"/>
      <c r="L50" s="124"/>
      <c r="M50" s="125"/>
      <c r="N50" s="36"/>
      <c r="O50" s="36"/>
      <c r="P50" s="29"/>
      <c r="Q50" s="29"/>
      <c r="R50" s="36"/>
      <c r="S50" s="36"/>
      <c r="T50" s="36"/>
      <c r="U50" s="36"/>
      <c r="V50" s="36"/>
      <c r="W50" s="36"/>
      <c r="X50" s="36"/>
      <c r="Y50" s="36"/>
      <c r="Z50" s="36"/>
      <c r="AA50" s="36"/>
      <c r="AB50" s="36"/>
      <c r="AC50" s="32"/>
      <c r="AD50" s="32"/>
      <c r="AE50" s="32"/>
    </row>
    <row r="51" spans="2:31" x14ac:dyDescent="0.4">
      <c r="B51" s="35">
        <v>5</v>
      </c>
      <c r="C51" s="124"/>
      <c r="D51" s="124"/>
      <c r="E51" s="47"/>
      <c r="F51" s="124"/>
      <c r="G51" s="125"/>
      <c r="H51" s="35">
        <v>5</v>
      </c>
      <c r="I51" s="124"/>
      <c r="J51" s="124"/>
      <c r="K51" s="47"/>
      <c r="L51" s="124"/>
      <c r="M51" s="125"/>
      <c r="N51" s="29"/>
      <c r="O51" s="29"/>
      <c r="P51" s="29"/>
      <c r="Q51" s="29"/>
      <c r="R51" s="29"/>
      <c r="S51" s="29"/>
      <c r="T51" s="29"/>
      <c r="U51" s="29"/>
      <c r="V51" s="29"/>
      <c r="W51" s="29"/>
      <c r="X51" s="29"/>
      <c r="Y51" s="29"/>
      <c r="Z51" s="29"/>
      <c r="AA51" s="29"/>
      <c r="AB51" s="29"/>
      <c r="AC51" s="32"/>
      <c r="AD51" s="32"/>
      <c r="AE51" s="32"/>
    </row>
    <row r="52" spans="2:31" x14ac:dyDescent="0.4">
      <c r="B52" s="35">
        <v>6</v>
      </c>
      <c r="C52" s="124"/>
      <c r="D52" s="124"/>
      <c r="E52" s="47"/>
      <c r="F52" s="124"/>
      <c r="G52" s="125"/>
      <c r="H52" s="35">
        <v>6</v>
      </c>
      <c r="I52" s="124"/>
      <c r="J52" s="124"/>
      <c r="K52" s="47"/>
      <c r="L52" s="124"/>
      <c r="M52" s="125"/>
      <c r="N52" s="34"/>
      <c r="O52" s="34"/>
      <c r="P52" s="29"/>
      <c r="Q52" s="29"/>
      <c r="R52" s="34"/>
      <c r="S52" s="34"/>
      <c r="T52" s="34"/>
      <c r="U52" s="34"/>
      <c r="V52" s="34"/>
      <c r="W52" s="34"/>
      <c r="X52" s="34"/>
      <c r="Y52" s="34"/>
      <c r="Z52" s="34"/>
      <c r="AA52" s="34"/>
      <c r="AB52" s="34"/>
      <c r="AC52" s="32"/>
      <c r="AD52" s="32"/>
      <c r="AE52" s="32"/>
    </row>
    <row r="53" spans="2:31" x14ac:dyDescent="0.4">
      <c r="B53" s="35">
        <v>7</v>
      </c>
      <c r="C53" s="124"/>
      <c r="D53" s="124"/>
      <c r="E53" s="47"/>
      <c r="F53" s="124"/>
      <c r="G53" s="125"/>
      <c r="H53" s="35">
        <v>7</v>
      </c>
      <c r="I53" s="124"/>
      <c r="J53" s="124"/>
      <c r="K53" s="47"/>
      <c r="L53" s="124"/>
      <c r="M53" s="125"/>
      <c r="N53" s="34"/>
      <c r="O53" s="34"/>
      <c r="P53" s="29"/>
      <c r="Q53" s="29"/>
      <c r="R53" s="34"/>
      <c r="S53" s="34"/>
      <c r="T53" s="34"/>
      <c r="U53" s="34"/>
      <c r="V53" s="34"/>
      <c r="W53" s="34"/>
      <c r="X53" s="34"/>
      <c r="Y53" s="34"/>
      <c r="Z53" s="34"/>
      <c r="AA53" s="34"/>
      <c r="AB53" s="34"/>
      <c r="AC53" s="32"/>
      <c r="AD53" s="32"/>
      <c r="AE53" s="32"/>
    </row>
    <row r="54" spans="2:31" x14ac:dyDescent="0.4">
      <c r="B54" s="35">
        <v>8</v>
      </c>
      <c r="C54" s="124"/>
      <c r="D54" s="124"/>
      <c r="E54" s="47"/>
      <c r="F54" s="124"/>
      <c r="G54" s="125"/>
      <c r="H54" s="35">
        <v>8</v>
      </c>
      <c r="I54" s="124"/>
      <c r="J54" s="124"/>
      <c r="K54" s="47"/>
      <c r="L54" s="124"/>
      <c r="M54" s="125"/>
      <c r="N54" s="34"/>
      <c r="O54" s="34"/>
      <c r="P54" s="29"/>
      <c r="Q54" s="29"/>
      <c r="R54" s="34"/>
      <c r="S54" s="34"/>
      <c r="T54" s="34"/>
      <c r="U54" s="34"/>
      <c r="V54" s="34"/>
      <c r="W54" s="34"/>
      <c r="X54" s="34"/>
      <c r="Y54" s="34"/>
      <c r="Z54" s="34"/>
      <c r="AA54" s="34"/>
      <c r="AB54" s="34"/>
      <c r="AC54" s="32"/>
      <c r="AD54" s="32"/>
      <c r="AE54" s="32"/>
    </row>
    <row r="55" spans="2:31" x14ac:dyDescent="0.4">
      <c r="B55" s="35">
        <v>9</v>
      </c>
      <c r="C55" s="124"/>
      <c r="D55" s="124"/>
      <c r="E55" s="47"/>
      <c r="F55" s="124"/>
      <c r="G55" s="125"/>
      <c r="H55" s="35">
        <v>9</v>
      </c>
      <c r="I55" s="124"/>
      <c r="J55" s="124"/>
      <c r="K55" s="47"/>
      <c r="L55" s="124"/>
      <c r="M55" s="125"/>
      <c r="N55" s="34"/>
      <c r="O55" s="34"/>
      <c r="P55" s="29"/>
      <c r="Q55" s="29"/>
      <c r="R55" s="34"/>
      <c r="S55" s="34"/>
      <c r="T55" s="34"/>
      <c r="U55" s="34"/>
      <c r="V55" s="34"/>
      <c r="W55" s="34"/>
      <c r="X55" s="34"/>
      <c r="Y55" s="34"/>
      <c r="Z55" s="34"/>
      <c r="AA55" s="34"/>
      <c r="AB55" s="34"/>
      <c r="AC55" s="32"/>
      <c r="AD55" s="32"/>
      <c r="AE55" s="32"/>
    </row>
    <row r="56" spans="2:31" ht="19.5" thickBot="1" x14ac:dyDescent="0.45">
      <c r="B56" s="37">
        <v>10</v>
      </c>
      <c r="C56" s="129"/>
      <c r="D56" s="129"/>
      <c r="E56" s="48"/>
      <c r="F56" s="129"/>
      <c r="G56" s="130"/>
      <c r="H56" s="37">
        <v>10</v>
      </c>
      <c r="I56" s="129"/>
      <c r="J56" s="129"/>
      <c r="K56" s="48"/>
      <c r="L56" s="129"/>
      <c r="M56" s="130"/>
      <c r="N56" s="29"/>
      <c r="O56" s="29"/>
      <c r="P56" s="29"/>
      <c r="Q56" s="29"/>
      <c r="R56" s="29"/>
      <c r="S56" s="29"/>
      <c r="T56" s="29"/>
      <c r="U56" s="29"/>
      <c r="V56" s="29"/>
      <c r="W56" s="29"/>
      <c r="X56" s="29"/>
      <c r="Y56" s="29"/>
      <c r="Z56" s="29"/>
      <c r="AA56" s="29"/>
      <c r="AB56" s="29"/>
      <c r="AC56" s="32"/>
      <c r="AD56" s="32"/>
      <c r="AE56" s="32"/>
    </row>
    <row r="57" spans="2:31" ht="20.25" thickTop="1" thickBot="1" x14ac:dyDescent="0.45">
      <c r="B57" s="103" t="s">
        <v>20</v>
      </c>
      <c r="C57" s="104"/>
      <c r="D57" s="105"/>
      <c r="E57" s="45">
        <f>SUM(E47:E56)</f>
        <v>25000</v>
      </c>
      <c r="F57" s="126" t="s">
        <v>50</v>
      </c>
      <c r="G57" s="127"/>
      <c r="H57" s="103" t="s">
        <v>20</v>
      </c>
      <c r="I57" s="104"/>
      <c r="J57" s="105"/>
      <c r="K57" s="45">
        <f>SUM(K47:K56)</f>
        <v>0</v>
      </c>
      <c r="L57" s="126" t="s">
        <v>50</v>
      </c>
      <c r="M57" s="127"/>
      <c r="N57" s="34"/>
      <c r="O57" s="34"/>
      <c r="P57" s="29"/>
      <c r="Q57" s="29"/>
      <c r="R57" s="34"/>
      <c r="S57" s="34"/>
      <c r="T57" s="34"/>
      <c r="U57" s="34"/>
      <c r="V57" s="34"/>
      <c r="W57" s="34"/>
      <c r="X57" s="34"/>
      <c r="Y57" s="34"/>
      <c r="Z57" s="34"/>
      <c r="AA57" s="34"/>
      <c r="AB57" s="34"/>
      <c r="AC57" s="32"/>
      <c r="AD57" s="32"/>
      <c r="AE57" s="32"/>
    </row>
    <row r="58" spans="2:31" x14ac:dyDescent="0.4">
      <c r="H58" s="32"/>
      <c r="I58" s="32"/>
      <c r="J58" s="32"/>
      <c r="K58" s="32"/>
      <c r="L58" s="32"/>
      <c r="M58" s="32"/>
    </row>
    <row r="59" spans="2:31" ht="24" x14ac:dyDescent="0.4">
      <c r="B59" s="30" t="s">
        <v>37</v>
      </c>
      <c r="C59" s="31"/>
      <c r="D59" s="31"/>
      <c r="E59" s="29"/>
      <c r="F59" s="29"/>
      <c r="G59" s="29"/>
      <c r="H59" s="30"/>
      <c r="I59" s="31"/>
      <c r="J59" s="31"/>
      <c r="K59" s="29"/>
      <c r="L59" s="29"/>
      <c r="M59" s="29"/>
      <c r="N59" s="29"/>
      <c r="O59" s="29"/>
      <c r="P59" s="29"/>
      <c r="Q59" s="29"/>
      <c r="R59" s="29"/>
      <c r="S59" s="29"/>
      <c r="T59" s="29"/>
      <c r="U59" s="29"/>
      <c r="V59" s="29"/>
      <c r="W59" s="29"/>
      <c r="X59" s="32"/>
      <c r="Y59" s="32"/>
      <c r="Z59" s="32"/>
      <c r="AA59" s="32"/>
      <c r="AB59" s="32"/>
      <c r="AC59" s="32"/>
      <c r="AD59" s="32"/>
      <c r="AE59" s="32"/>
    </row>
    <row r="60" spans="2:31" ht="24" x14ac:dyDescent="0.4">
      <c r="B60" s="33" t="s">
        <v>9</v>
      </c>
      <c r="C60" s="31"/>
      <c r="D60" s="31"/>
      <c r="E60" s="29"/>
      <c r="F60" s="29"/>
      <c r="G60" s="29"/>
      <c r="H60" s="33"/>
      <c r="I60" s="31"/>
      <c r="J60" s="31"/>
      <c r="K60" s="29"/>
      <c r="L60" s="29"/>
      <c r="M60" s="29"/>
      <c r="N60" s="29"/>
      <c r="O60" s="29"/>
      <c r="P60" s="29"/>
      <c r="Q60" s="29"/>
      <c r="R60" s="29"/>
      <c r="S60" s="29"/>
      <c r="T60" s="29"/>
      <c r="U60" s="29"/>
      <c r="V60" s="29"/>
      <c r="W60" s="29"/>
      <c r="X60" s="32"/>
      <c r="Y60" s="32"/>
      <c r="Z60" s="32"/>
      <c r="AA60" s="32"/>
      <c r="AB60" s="32"/>
      <c r="AC60" s="32"/>
      <c r="AD60" s="32"/>
      <c r="AE60" s="32"/>
    </row>
    <row r="61" spans="2:31" ht="24.75" thickBot="1" x14ac:dyDescent="0.45">
      <c r="B61" s="33" t="s">
        <v>12</v>
      </c>
      <c r="C61" s="31"/>
      <c r="D61" s="31"/>
      <c r="E61" s="29"/>
      <c r="F61" s="29"/>
      <c r="G61" s="29"/>
      <c r="H61" s="33"/>
      <c r="I61" s="31"/>
      <c r="J61" s="31"/>
      <c r="K61" s="29"/>
      <c r="L61" s="29"/>
      <c r="M61" s="29"/>
      <c r="N61" s="29"/>
      <c r="O61" s="29"/>
      <c r="P61" s="29"/>
      <c r="Q61" s="29"/>
      <c r="R61" s="29"/>
      <c r="S61" s="29"/>
      <c r="T61" s="29"/>
      <c r="U61" s="29"/>
      <c r="V61" s="29"/>
      <c r="W61" s="29"/>
      <c r="X61" s="32"/>
      <c r="Y61" s="32"/>
      <c r="Z61" s="32"/>
      <c r="AA61" s="32"/>
      <c r="AB61" s="32"/>
      <c r="AC61" s="32"/>
      <c r="AD61" s="32"/>
      <c r="AE61" s="32"/>
    </row>
    <row r="62" spans="2:31" s="32" customFormat="1" ht="23.45" customHeight="1" thickBot="1" x14ac:dyDescent="0.45">
      <c r="B62" s="119" t="str">
        <f>'支出計画書（総括表）'!$D$6</f>
        <v>A社</v>
      </c>
      <c r="C62" s="120"/>
      <c r="D62" s="120"/>
      <c r="E62" s="120"/>
      <c r="F62" s="120"/>
      <c r="G62" s="121"/>
      <c r="H62" s="119" t="str">
        <f>'支出計画書（総括表）'!$E$6</f>
        <v>B社</v>
      </c>
      <c r="I62" s="120"/>
      <c r="J62" s="120"/>
      <c r="K62" s="120"/>
      <c r="L62" s="120"/>
      <c r="M62" s="121"/>
      <c r="N62" s="29"/>
      <c r="O62" s="29"/>
      <c r="P62" s="29"/>
      <c r="Q62" s="29"/>
      <c r="R62" s="29"/>
      <c r="S62" s="29"/>
      <c r="T62" s="29"/>
      <c r="U62" s="29"/>
      <c r="V62" s="29"/>
      <c r="W62" s="29"/>
    </row>
    <row r="63" spans="2:31" ht="18.600000000000001" customHeight="1" x14ac:dyDescent="0.4">
      <c r="B63" s="49" t="s">
        <v>5</v>
      </c>
      <c r="C63" s="128" t="s">
        <v>19</v>
      </c>
      <c r="D63" s="128"/>
      <c r="E63" s="70" t="s">
        <v>6</v>
      </c>
      <c r="F63" s="122" t="s">
        <v>21</v>
      </c>
      <c r="G63" s="123"/>
      <c r="H63" s="44" t="s">
        <v>5</v>
      </c>
      <c r="I63" s="122" t="s">
        <v>19</v>
      </c>
      <c r="J63" s="122"/>
      <c r="K63" s="70" t="s">
        <v>6</v>
      </c>
      <c r="L63" s="122" t="s">
        <v>21</v>
      </c>
      <c r="M63" s="123"/>
      <c r="N63" s="29"/>
      <c r="O63" s="29"/>
      <c r="P63" s="29"/>
      <c r="Q63" s="29"/>
      <c r="R63" s="29"/>
      <c r="S63" s="29"/>
      <c r="T63" s="29"/>
      <c r="U63" s="29"/>
      <c r="V63" s="29"/>
      <c r="W63" s="29"/>
      <c r="X63" s="29"/>
      <c r="Y63" s="29"/>
      <c r="Z63" s="29"/>
      <c r="AA63" s="29"/>
      <c r="AB63" s="29"/>
      <c r="AC63" s="32"/>
      <c r="AD63" s="32"/>
      <c r="AE63" s="32"/>
    </row>
    <row r="64" spans="2:31" x14ac:dyDescent="0.4">
      <c r="B64" s="35">
        <v>1</v>
      </c>
      <c r="C64" s="124" t="s">
        <v>28</v>
      </c>
      <c r="D64" s="124"/>
      <c r="E64" s="47">
        <v>15000</v>
      </c>
      <c r="F64" s="124" t="s">
        <v>52</v>
      </c>
      <c r="G64" s="125"/>
      <c r="H64" s="35">
        <v>1</v>
      </c>
      <c r="I64" s="124"/>
      <c r="J64" s="124"/>
      <c r="K64" s="47"/>
      <c r="L64" s="124"/>
      <c r="M64" s="125"/>
      <c r="N64" s="34"/>
      <c r="O64" s="34"/>
      <c r="P64" s="29"/>
      <c r="Q64" s="29"/>
      <c r="R64" s="34"/>
      <c r="S64" s="34"/>
      <c r="T64" s="34"/>
      <c r="U64" s="34"/>
      <c r="V64" s="34"/>
      <c r="W64" s="34"/>
      <c r="X64" s="34"/>
      <c r="Y64" s="34"/>
      <c r="Z64" s="34"/>
      <c r="AA64" s="34"/>
      <c r="AB64" s="34"/>
      <c r="AC64" s="32"/>
      <c r="AD64" s="32"/>
      <c r="AE64" s="32"/>
    </row>
    <row r="65" spans="2:31" x14ac:dyDescent="0.4">
      <c r="B65" s="35">
        <v>2</v>
      </c>
      <c r="C65" s="124" t="s">
        <v>51</v>
      </c>
      <c r="D65" s="124"/>
      <c r="E65" s="47">
        <v>60000</v>
      </c>
      <c r="F65" s="124" t="s">
        <v>53</v>
      </c>
      <c r="G65" s="125"/>
      <c r="H65" s="35">
        <v>2</v>
      </c>
      <c r="I65" s="124"/>
      <c r="J65" s="124"/>
      <c r="K65" s="47"/>
      <c r="L65" s="124"/>
      <c r="M65" s="125"/>
      <c r="N65" s="29"/>
      <c r="O65" s="29"/>
      <c r="P65" s="29"/>
      <c r="Q65" s="29"/>
      <c r="R65" s="29"/>
      <c r="S65" s="29"/>
      <c r="T65" s="29"/>
      <c r="U65" s="29"/>
      <c r="V65" s="29"/>
      <c r="W65" s="29"/>
      <c r="X65" s="29"/>
      <c r="Y65" s="29"/>
      <c r="Z65" s="29"/>
      <c r="AA65" s="29"/>
      <c r="AB65" s="29"/>
      <c r="AC65" s="32"/>
      <c r="AD65" s="32"/>
      <c r="AE65" s="32"/>
    </row>
    <row r="66" spans="2:31" x14ac:dyDescent="0.4">
      <c r="B66" s="35">
        <v>3</v>
      </c>
      <c r="C66" s="124"/>
      <c r="D66" s="124"/>
      <c r="E66" s="47"/>
      <c r="F66" s="124"/>
      <c r="G66" s="125"/>
      <c r="H66" s="35">
        <v>3</v>
      </c>
      <c r="I66" s="124"/>
      <c r="J66" s="124"/>
      <c r="K66" s="47"/>
      <c r="L66" s="124"/>
      <c r="M66" s="125"/>
      <c r="N66" s="29"/>
      <c r="O66" s="29"/>
      <c r="P66" s="29"/>
      <c r="Q66" s="29"/>
      <c r="R66" s="29"/>
      <c r="S66" s="29"/>
      <c r="T66" s="29"/>
      <c r="U66" s="29"/>
      <c r="V66" s="29"/>
      <c r="W66" s="29"/>
      <c r="X66" s="29"/>
      <c r="Y66" s="29"/>
      <c r="Z66" s="29"/>
      <c r="AA66" s="29"/>
      <c r="AB66" s="29"/>
      <c r="AC66" s="32"/>
      <c r="AD66" s="32"/>
      <c r="AE66" s="32"/>
    </row>
    <row r="67" spans="2:31" x14ac:dyDescent="0.4">
      <c r="B67" s="35">
        <v>4</v>
      </c>
      <c r="C67" s="124"/>
      <c r="D67" s="124"/>
      <c r="E67" s="47"/>
      <c r="F67" s="124"/>
      <c r="G67" s="125"/>
      <c r="H67" s="35">
        <v>4</v>
      </c>
      <c r="I67" s="124"/>
      <c r="J67" s="124"/>
      <c r="K67" s="47"/>
      <c r="L67" s="124"/>
      <c r="M67" s="125"/>
      <c r="N67" s="36"/>
      <c r="O67" s="36"/>
      <c r="P67" s="29"/>
      <c r="Q67" s="29"/>
      <c r="R67" s="36"/>
      <c r="S67" s="36"/>
      <c r="T67" s="36"/>
      <c r="U67" s="36"/>
      <c r="V67" s="36"/>
      <c r="W67" s="36"/>
      <c r="X67" s="36"/>
      <c r="Y67" s="36"/>
      <c r="Z67" s="36"/>
      <c r="AA67" s="36"/>
      <c r="AB67" s="36"/>
      <c r="AC67" s="32"/>
      <c r="AD67" s="32"/>
      <c r="AE67" s="32"/>
    </row>
    <row r="68" spans="2:31" x14ac:dyDescent="0.4">
      <c r="B68" s="35">
        <v>5</v>
      </c>
      <c r="C68" s="124"/>
      <c r="D68" s="124"/>
      <c r="E68" s="47"/>
      <c r="F68" s="124"/>
      <c r="G68" s="125"/>
      <c r="H68" s="35">
        <v>5</v>
      </c>
      <c r="I68" s="124"/>
      <c r="J68" s="124"/>
      <c r="K68" s="47"/>
      <c r="L68" s="124"/>
      <c r="M68" s="125"/>
      <c r="N68" s="29"/>
      <c r="O68" s="29"/>
      <c r="P68" s="29"/>
      <c r="Q68" s="29"/>
      <c r="R68" s="29"/>
      <c r="S68" s="29"/>
      <c r="T68" s="29"/>
      <c r="U68" s="29"/>
      <c r="V68" s="29"/>
      <c r="W68" s="29"/>
      <c r="X68" s="29"/>
      <c r="Y68" s="29"/>
      <c r="Z68" s="29"/>
      <c r="AA68" s="29"/>
      <c r="AB68" s="29"/>
      <c r="AC68" s="32"/>
      <c r="AD68" s="32"/>
      <c r="AE68" s="32"/>
    </row>
    <row r="69" spans="2:31" x14ac:dyDescent="0.4">
      <c r="B69" s="35">
        <v>6</v>
      </c>
      <c r="C69" s="124"/>
      <c r="D69" s="124"/>
      <c r="E69" s="47"/>
      <c r="F69" s="124"/>
      <c r="G69" s="125"/>
      <c r="H69" s="35">
        <v>6</v>
      </c>
      <c r="I69" s="124"/>
      <c r="J69" s="124"/>
      <c r="K69" s="47"/>
      <c r="L69" s="124"/>
      <c r="M69" s="125"/>
      <c r="N69" s="34"/>
      <c r="O69" s="34"/>
      <c r="P69" s="29"/>
      <c r="Q69" s="29"/>
      <c r="R69" s="34"/>
      <c r="S69" s="34"/>
      <c r="T69" s="34"/>
      <c r="U69" s="34"/>
      <c r="V69" s="34"/>
      <c r="W69" s="34"/>
      <c r="X69" s="34"/>
      <c r="Y69" s="34"/>
      <c r="Z69" s="34"/>
      <c r="AA69" s="34"/>
      <c r="AB69" s="34"/>
      <c r="AC69" s="32"/>
      <c r="AD69" s="32"/>
      <c r="AE69" s="32"/>
    </row>
    <row r="70" spans="2:31" x14ac:dyDescent="0.4">
      <c r="B70" s="35">
        <v>7</v>
      </c>
      <c r="C70" s="124"/>
      <c r="D70" s="124"/>
      <c r="E70" s="47"/>
      <c r="F70" s="124"/>
      <c r="G70" s="125"/>
      <c r="H70" s="35">
        <v>7</v>
      </c>
      <c r="I70" s="124"/>
      <c r="J70" s="124"/>
      <c r="K70" s="47"/>
      <c r="L70" s="124"/>
      <c r="M70" s="125"/>
      <c r="N70" s="34"/>
      <c r="O70" s="34"/>
      <c r="P70" s="29"/>
      <c r="Q70" s="29"/>
      <c r="R70" s="34"/>
      <c r="S70" s="34"/>
      <c r="T70" s="34"/>
      <c r="U70" s="34"/>
      <c r="V70" s="34"/>
      <c r="W70" s="34"/>
      <c r="X70" s="34"/>
      <c r="Y70" s="34"/>
      <c r="Z70" s="34"/>
      <c r="AA70" s="34"/>
      <c r="AB70" s="34"/>
      <c r="AC70" s="32"/>
      <c r="AD70" s="32"/>
      <c r="AE70" s="32"/>
    </row>
    <row r="71" spans="2:31" x14ac:dyDescent="0.4">
      <c r="B71" s="35">
        <v>8</v>
      </c>
      <c r="C71" s="124"/>
      <c r="D71" s="124"/>
      <c r="E71" s="47"/>
      <c r="F71" s="124"/>
      <c r="G71" s="125"/>
      <c r="H71" s="35">
        <v>8</v>
      </c>
      <c r="I71" s="124"/>
      <c r="J71" s="124"/>
      <c r="K71" s="47"/>
      <c r="L71" s="124"/>
      <c r="M71" s="125"/>
      <c r="N71" s="34"/>
      <c r="O71" s="34"/>
      <c r="P71" s="29"/>
      <c r="Q71" s="29"/>
      <c r="R71" s="34"/>
      <c r="S71" s="34"/>
      <c r="T71" s="34"/>
      <c r="U71" s="34"/>
      <c r="V71" s="34"/>
      <c r="W71" s="34"/>
      <c r="X71" s="34"/>
      <c r="Y71" s="34"/>
      <c r="Z71" s="34"/>
      <c r="AA71" s="34"/>
      <c r="AB71" s="34"/>
      <c r="AC71" s="32"/>
      <c r="AD71" s="32"/>
      <c r="AE71" s="32"/>
    </row>
    <row r="72" spans="2:31" x14ac:dyDescent="0.4">
      <c r="B72" s="35">
        <v>9</v>
      </c>
      <c r="C72" s="124"/>
      <c r="D72" s="124"/>
      <c r="E72" s="47"/>
      <c r="F72" s="124"/>
      <c r="G72" s="125"/>
      <c r="H72" s="35">
        <v>9</v>
      </c>
      <c r="I72" s="124"/>
      <c r="J72" s="124"/>
      <c r="K72" s="47"/>
      <c r="L72" s="124"/>
      <c r="M72" s="125"/>
      <c r="N72" s="34"/>
      <c r="O72" s="34"/>
      <c r="P72" s="29"/>
      <c r="Q72" s="29"/>
      <c r="R72" s="34"/>
      <c r="S72" s="34"/>
      <c r="T72" s="34"/>
      <c r="U72" s="34"/>
      <c r="V72" s="34"/>
      <c r="W72" s="34"/>
      <c r="X72" s="34"/>
      <c r="Y72" s="34"/>
      <c r="Z72" s="34"/>
      <c r="AA72" s="34"/>
      <c r="AB72" s="34"/>
      <c r="AC72" s="32"/>
      <c r="AD72" s="32"/>
      <c r="AE72" s="32"/>
    </row>
    <row r="73" spans="2:31" ht="19.5" thickBot="1" x14ac:dyDescent="0.45">
      <c r="B73" s="37">
        <v>10</v>
      </c>
      <c r="C73" s="129"/>
      <c r="D73" s="129"/>
      <c r="E73" s="48"/>
      <c r="F73" s="129"/>
      <c r="G73" s="130"/>
      <c r="H73" s="37">
        <v>10</v>
      </c>
      <c r="I73" s="129"/>
      <c r="J73" s="129"/>
      <c r="K73" s="48"/>
      <c r="L73" s="129"/>
      <c r="M73" s="130"/>
      <c r="N73" s="29"/>
      <c r="O73" s="29"/>
      <c r="P73" s="29"/>
      <c r="Q73" s="29"/>
      <c r="R73" s="29"/>
      <c r="S73" s="29"/>
      <c r="T73" s="29"/>
      <c r="U73" s="29"/>
      <c r="V73" s="29"/>
      <c r="W73" s="29"/>
      <c r="X73" s="29"/>
      <c r="Y73" s="29"/>
      <c r="Z73" s="29"/>
      <c r="AA73" s="29"/>
      <c r="AB73" s="29"/>
      <c r="AC73" s="32"/>
      <c r="AD73" s="32"/>
      <c r="AE73" s="32"/>
    </row>
    <row r="74" spans="2:31" ht="20.25" thickTop="1" thickBot="1" x14ac:dyDescent="0.45">
      <c r="B74" s="103" t="s">
        <v>20</v>
      </c>
      <c r="C74" s="104"/>
      <c r="D74" s="105"/>
      <c r="E74" s="45">
        <f>SUM(E64:E73)</f>
        <v>75000</v>
      </c>
      <c r="F74" s="126" t="s">
        <v>50</v>
      </c>
      <c r="G74" s="127"/>
      <c r="H74" s="103" t="s">
        <v>20</v>
      </c>
      <c r="I74" s="104"/>
      <c r="J74" s="105"/>
      <c r="K74" s="45">
        <f>SUM(K64:K73)</f>
        <v>0</v>
      </c>
      <c r="L74" s="126" t="s">
        <v>50</v>
      </c>
      <c r="M74" s="127"/>
      <c r="N74" s="34"/>
      <c r="O74" s="34"/>
      <c r="P74" s="29"/>
      <c r="Q74" s="29"/>
      <c r="R74" s="34"/>
      <c r="S74" s="34"/>
      <c r="T74" s="34"/>
      <c r="U74" s="34"/>
      <c r="V74" s="34"/>
      <c r="W74" s="34"/>
      <c r="X74" s="34"/>
      <c r="Y74" s="34"/>
      <c r="Z74" s="34"/>
      <c r="AA74" s="34"/>
      <c r="AB74" s="34"/>
      <c r="AC74" s="32"/>
      <c r="AD74" s="32"/>
      <c r="AE74" s="32"/>
    </row>
  </sheetData>
  <mergeCells count="159">
    <mergeCell ref="H1:M1"/>
    <mergeCell ref="I29:J29"/>
    <mergeCell ref="L29:M29"/>
    <mergeCell ref="H11:M11"/>
    <mergeCell ref="H28:M28"/>
    <mergeCell ref="B2:M2"/>
    <mergeCell ref="I73:J73"/>
    <mergeCell ref="L73:M73"/>
    <mergeCell ref="L74:M74"/>
    <mergeCell ref="I30:J30"/>
    <mergeCell ref="L30:M30"/>
    <mergeCell ref="I31:J31"/>
    <mergeCell ref="L31:M31"/>
    <mergeCell ref="I32:J32"/>
    <mergeCell ref="B45:G45"/>
    <mergeCell ref="I70:J70"/>
    <mergeCell ref="L70:M70"/>
    <mergeCell ref="I71:J71"/>
    <mergeCell ref="L71:M71"/>
    <mergeCell ref="I72:J72"/>
    <mergeCell ref="L72:M72"/>
    <mergeCell ref="I67:J67"/>
    <mergeCell ref="L67:M67"/>
    <mergeCell ref="I68:J68"/>
    <mergeCell ref="L68:M68"/>
    <mergeCell ref="I69:J69"/>
    <mergeCell ref="L69:M69"/>
    <mergeCell ref="I64:J64"/>
    <mergeCell ref="L64:M64"/>
    <mergeCell ref="I65:J65"/>
    <mergeCell ref="L65:M65"/>
    <mergeCell ref="I66:J66"/>
    <mergeCell ref="L66:M66"/>
    <mergeCell ref="L57:M57"/>
    <mergeCell ref="I63:J63"/>
    <mergeCell ref="L63:M63"/>
    <mergeCell ref="H62:M62"/>
    <mergeCell ref="I54:J54"/>
    <mergeCell ref="L54:M54"/>
    <mergeCell ref="I55:J55"/>
    <mergeCell ref="L55:M55"/>
    <mergeCell ref="I56:J56"/>
    <mergeCell ref="L56:M56"/>
    <mergeCell ref="H57:J57"/>
    <mergeCell ref="I51:J51"/>
    <mergeCell ref="L51:M51"/>
    <mergeCell ref="I52:J52"/>
    <mergeCell ref="L52:M52"/>
    <mergeCell ref="I53:J53"/>
    <mergeCell ref="L53:M53"/>
    <mergeCell ref="I48:J48"/>
    <mergeCell ref="L48:M48"/>
    <mergeCell ref="I49:J49"/>
    <mergeCell ref="L49:M49"/>
    <mergeCell ref="I50:J50"/>
    <mergeCell ref="L50:M50"/>
    <mergeCell ref="I33:J33"/>
    <mergeCell ref="L33:M33"/>
    <mergeCell ref="I34:J34"/>
    <mergeCell ref="L34:M34"/>
    <mergeCell ref="I46:J46"/>
    <mergeCell ref="L46:M46"/>
    <mergeCell ref="I47:J47"/>
    <mergeCell ref="L47:M47"/>
    <mergeCell ref="H45:M45"/>
    <mergeCell ref="I38:J38"/>
    <mergeCell ref="L38:M38"/>
    <mergeCell ref="I39:J39"/>
    <mergeCell ref="L39:M39"/>
    <mergeCell ref="L40:M40"/>
    <mergeCell ref="H40:J40"/>
    <mergeCell ref="C73:D73"/>
    <mergeCell ref="F73:G73"/>
    <mergeCell ref="F74:G74"/>
    <mergeCell ref="C70:D70"/>
    <mergeCell ref="F70:G70"/>
    <mergeCell ref="C71:D71"/>
    <mergeCell ref="F71:G71"/>
    <mergeCell ref="C72:D72"/>
    <mergeCell ref="F72:G72"/>
    <mergeCell ref="B74:D74"/>
    <mergeCell ref="C67:D67"/>
    <mergeCell ref="F67:G67"/>
    <mergeCell ref="C68:D68"/>
    <mergeCell ref="F68:G68"/>
    <mergeCell ref="C69:D69"/>
    <mergeCell ref="F69:G69"/>
    <mergeCell ref="C64:D64"/>
    <mergeCell ref="F64:G64"/>
    <mergeCell ref="C65:D65"/>
    <mergeCell ref="F65:G65"/>
    <mergeCell ref="C66:D66"/>
    <mergeCell ref="F66:G66"/>
    <mergeCell ref="F57:G57"/>
    <mergeCell ref="C63:D63"/>
    <mergeCell ref="F63:G63"/>
    <mergeCell ref="B62:G62"/>
    <mergeCell ref="C54:D54"/>
    <mergeCell ref="F54:G54"/>
    <mergeCell ref="C55:D55"/>
    <mergeCell ref="F55:G55"/>
    <mergeCell ref="C56:D56"/>
    <mergeCell ref="F56:G56"/>
    <mergeCell ref="B57:D57"/>
    <mergeCell ref="C51:D51"/>
    <mergeCell ref="F51:G51"/>
    <mergeCell ref="C52:D52"/>
    <mergeCell ref="F52:G52"/>
    <mergeCell ref="C53:D53"/>
    <mergeCell ref="F53:G53"/>
    <mergeCell ref="C48:D48"/>
    <mergeCell ref="F48:G48"/>
    <mergeCell ref="C49:D49"/>
    <mergeCell ref="F49:G49"/>
    <mergeCell ref="C50:D50"/>
    <mergeCell ref="F50:G50"/>
    <mergeCell ref="C46:D46"/>
    <mergeCell ref="F46:G46"/>
    <mergeCell ref="C47:D47"/>
    <mergeCell ref="F47:G47"/>
    <mergeCell ref="C29:D29"/>
    <mergeCell ref="C30:D30"/>
    <mergeCell ref="C31:D31"/>
    <mergeCell ref="C32:D32"/>
    <mergeCell ref="C33:D33"/>
    <mergeCell ref="C34:D34"/>
    <mergeCell ref="C35:D35"/>
    <mergeCell ref="C36:D36"/>
    <mergeCell ref="C37:D37"/>
    <mergeCell ref="C38:D38"/>
    <mergeCell ref="C39:D39"/>
    <mergeCell ref="F37:G37"/>
    <mergeCell ref="F38:G38"/>
    <mergeCell ref="F39:G39"/>
    <mergeCell ref="B40:D40"/>
    <mergeCell ref="H74:J74"/>
    <mergeCell ref="H23:I23"/>
    <mergeCell ref="J23:M23"/>
    <mergeCell ref="B23:C23"/>
    <mergeCell ref="B1:G1"/>
    <mergeCell ref="D23:G23"/>
    <mergeCell ref="B11:G11"/>
    <mergeCell ref="B28:G28"/>
    <mergeCell ref="F29:G29"/>
    <mergeCell ref="F30:G30"/>
    <mergeCell ref="F31:G31"/>
    <mergeCell ref="F32:G32"/>
    <mergeCell ref="F33:G33"/>
    <mergeCell ref="F34:G34"/>
    <mergeCell ref="F35:G35"/>
    <mergeCell ref="F36:G36"/>
    <mergeCell ref="F40:G40"/>
    <mergeCell ref="I35:J35"/>
    <mergeCell ref="L35:M35"/>
    <mergeCell ref="I36:J36"/>
    <mergeCell ref="L36:M36"/>
    <mergeCell ref="I37:J37"/>
    <mergeCell ref="L37:M37"/>
    <mergeCell ref="L32:M32"/>
  </mergeCells>
  <phoneticPr fontId="3"/>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支出計画書（総括表）</vt:lpstr>
      <vt:lpstr>支出計画書（詳細）</vt:lpstr>
      <vt:lpstr>'支出計画書（詳細）'!Print_Area</vt:lpstr>
      <vt:lpstr>'支出計画書（総括表）'!Print_Area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2026-04-20T06:24:25Z</dcterms:created>
  <dcterms:modified xsi:type="dcterms:W3CDTF">2026-04-20T06:24:31Z</dcterms:modified>
  <cp:category/>
  <cp:contentStatus/>
</cp:coreProperties>
</file>